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1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  <externalReference r:id="rId12"/>
  </externalReferences>
  <definedNames>
    <definedName name="XDO_?BR_PRICE?">'Лист2'!$D$3</definedName>
    <definedName name="XDO_?CUSTOMER_NAME?">'4 ЦК (менее 670 кВт)'!$E$3</definedName>
    <definedName name="XDO_?DES_PC4_1000_DT?">'4 ЦК (от 670 до 10 МВт)'!$A$12:$A$42</definedName>
    <definedName name="XDO_?DES_PC4_1000_RH0?">'4 ЦК (от 670 до 10 МВт)'!$B$12:$B$42</definedName>
    <definedName name="XDO_?DES_PC4_1000_RH1?">'4 ЦК (от 670 до 10 МВт)'!$C$12:$C$42</definedName>
    <definedName name="XDO_?DES_PC4_1000_RH10?">'4 ЦК (от 670 до 10 МВт)'!$L$12:$L$42</definedName>
    <definedName name="XDO_?DES_PC4_1000_RH11?">'4 ЦК (от 670 до 10 МВт)'!$M$12:$M$42</definedName>
    <definedName name="XDO_?DES_PC4_1000_RH12?">'4 ЦК (от 670 до 10 МВт)'!$N$12:$N$42</definedName>
    <definedName name="XDO_?DES_PC4_1000_RH13?">'4 ЦК (от 670 до 10 МВт)'!$O$12:$O$42</definedName>
    <definedName name="XDO_?DES_PC4_1000_RH14?">'4 ЦК (от 670 до 10 МВт)'!$P$12:$P$42</definedName>
    <definedName name="XDO_?DES_PC4_1000_RH15?">'4 ЦК (от 670 до 10 МВт)'!$Q$12:$Q$42</definedName>
    <definedName name="XDO_?DES_PC4_1000_RH16?">'4 ЦК (от 670 до 10 МВт)'!$R$12:$R$42</definedName>
    <definedName name="XDO_?DES_PC4_1000_RH17?">'4 ЦК (от 670 до 10 МВт)'!$S$12:$S$42</definedName>
    <definedName name="XDO_?DES_PC4_1000_RH18?">'4 ЦК (от 670 до 10 МВт)'!$T$12:$T$42</definedName>
    <definedName name="XDO_?DES_PC4_1000_RH19?">'4 ЦК (от 670 до 10 МВт)'!$U$12:$U$42</definedName>
    <definedName name="XDO_?DES_PC4_1000_RH2?">'4 ЦК (от 670 до 10 МВт)'!$D$12:$D$42</definedName>
    <definedName name="XDO_?DES_PC4_1000_RH20?">'4 ЦК (от 670 до 10 МВт)'!$V$12:$V$42</definedName>
    <definedName name="XDO_?DES_PC4_1000_RH21?">'4 ЦК (от 670 до 10 МВт)'!$W$12:$W$42</definedName>
    <definedName name="XDO_?DES_PC4_1000_RH22?">'4 ЦК (от 670 до 10 МВт)'!$X$12:$X$42</definedName>
    <definedName name="XDO_?DES_PC4_1000_RH23?">'4 ЦК (от 670 до 10 МВт)'!$Y$12:$Y$42</definedName>
    <definedName name="XDO_?DES_PC4_1000_RH3?">'4 ЦК (от 670 до 10 МВт)'!$E$12:$E$42</definedName>
    <definedName name="XDO_?DES_PC4_1000_RH4?">'4 ЦК (от 670 до 10 МВт)'!$F$12:$F$42</definedName>
    <definedName name="XDO_?DES_PC4_1000_RH5?">'4 ЦК (от 670 до 10 МВт)'!$G$12:$G$42</definedName>
    <definedName name="XDO_?DES_PC4_1000_RH6?">'4 ЦК (от 670 до 10 МВт)'!$H$12:$H$42</definedName>
    <definedName name="XDO_?DES_PC4_1000_RH7?">'4 ЦК (от 670 до 10 МВт)'!$I$12:$I$42</definedName>
    <definedName name="XDO_?DES_PC4_1000_RH8?">'4 ЦК (от 670 до 10 МВт)'!$J$12:$J$42</definedName>
    <definedName name="XDO_?DES_PC4_1000_RH9?">'4 ЦК (от 670 до 10 МВт)'!$K$12:$K$42</definedName>
    <definedName name="XDO_?DES_PC4_1001_DT?">'4 ЦК (не менее 10 МВт)'!$A$12:$A$42</definedName>
    <definedName name="XDO_?DES_PC4_1001_RH0?">'4 ЦК (не менее 10 МВт)'!$B$12:$B$42</definedName>
    <definedName name="XDO_?DES_PC4_1001_RH1?">'4 ЦК (не менее 10 МВт)'!$C$12:$C$42</definedName>
    <definedName name="XDO_?DES_PC4_1001_RH10?">'4 ЦК (не менее 10 МВт)'!$L$12:$L$42</definedName>
    <definedName name="XDO_?DES_PC4_1001_RH11?">'4 ЦК (не менее 10 МВт)'!$M$12:$M$42</definedName>
    <definedName name="XDO_?DES_PC4_1001_RH12?">'4 ЦК (не менее 10 МВт)'!$N$12:$N$42</definedName>
    <definedName name="XDO_?DES_PC4_1001_RH13?">'4 ЦК (не менее 10 МВт)'!$O$12:$O$42</definedName>
    <definedName name="XDO_?DES_PC4_1001_RH14?">'4 ЦК (не менее 10 МВт)'!$P$12:$P$42</definedName>
    <definedName name="XDO_?DES_PC4_1001_RH15?">'4 ЦК (не менее 10 МВт)'!$Q$12:$Q$42</definedName>
    <definedName name="XDO_?DES_PC4_1001_RH16?">'4 ЦК (не менее 10 МВт)'!$R$12:$R$42</definedName>
    <definedName name="XDO_?DES_PC4_1001_RH17?">'4 ЦК (не менее 10 МВт)'!$S$12:$S$42</definedName>
    <definedName name="XDO_?DES_PC4_1001_RH18?">'4 ЦК (не менее 10 МВт)'!$T$12:$T$42</definedName>
    <definedName name="XDO_?DES_PC4_1001_RH19?">'4 ЦК (не менее 10 МВт)'!$U$12:$U$42</definedName>
    <definedName name="XDO_?DES_PC4_1001_RH2?">'4 ЦК (не менее 10 МВт)'!$D$12:$D$42</definedName>
    <definedName name="XDO_?DES_PC4_1001_RH20?">'4 ЦК (не менее 10 МВт)'!$V$12:$V$42</definedName>
    <definedName name="XDO_?DES_PC4_1001_RH21?">'4 ЦК (не менее 10 МВт)'!$W$12:$W$42</definedName>
    <definedName name="XDO_?DES_PC4_1001_RH22?">'4 ЦК (не менее 10 МВт)'!$X$12:$X$42</definedName>
    <definedName name="XDO_?DES_PC4_1001_RH23?">'4 ЦК (не менее 10 МВт)'!$Y$12:$Y$42</definedName>
    <definedName name="XDO_?DES_PC4_1001_RH3?">'4 ЦК (не менее 10 МВт)'!$E$12:$E$42</definedName>
    <definedName name="XDO_?DES_PC4_1001_RH4?">'4 ЦК (не менее 10 МВт)'!$F$12:$F$42</definedName>
    <definedName name="XDO_?DES_PC4_1001_RH5?">'4 ЦК (не менее 10 МВт)'!$G$12:$G$42</definedName>
    <definedName name="XDO_?DES_PC4_1001_RH6?">'4 ЦК (не менее 10 МВт)'!$H$12:$H$42</definedName>
    <definedName name="XDO_?DES_PC4_1001_RH7?">'4 ЦК (не менее 10 МВт)'!$I$12:$I$42</definedName>
    <definedName name="XDO_?DES_PC4_1001_RH8?">'4 ЦК (не менее 10 МВт)'!$J$12:$J$42</definedName>
    <definedName name="XDO_?DES_PC4_1001_RH9?">'4 ЦК (не менее 10 МВт)'!$K$12:$K$42</definedName>
    <definedName name="XDO_?DES_PC4_670_DT?">'4 ЦК (менее 670 кВт)'!$A$12:$A$42</definedName>
    <definedName name="XDO_?DES_PC4_670_RH0?">'4 ЦК (менее 670 кВт)'!$B$12:$B$42</definedName>
    <definedName name="XDO_?DES_PC4_670_RH1?">'4 ЦК (менее 670 кВт)'!$C$12:$C$42</definedName>
    <definedName name="XDO_?DES_PC4_670_RH10?">'4 ЦК (менее 670 кВт)'!$L$12:$L$42</definedName>
    <definedName name="XDO_?DES_PC4_670_RH11?">'4 ЦК (менее 670 кВт)'!$M$12:$M$42</definedName>
    <definedName name="XDO_?DES_PC4_670_RH12?">'4 ЦК (менее 670 кВт)'!$N$12:$N$42</definedName>
    <definedName name="XDO_?DES_PC4_670_RH13?">'4 ЦК (менее 670 кВт)'!$O$12:$O$42</definedName>
    <definedName name="XDO_?DES_PC4_670_RH14?">'4 ЦК (менее 670 кВт)'!$P$12:$P$42</definedName>
    <definedName name="XDO_?DES_PC4_670_RH15?">'4 ЦК (менее 670 кВт)'!$Q$12:$Q$42</definedName>
    <definedName name="XDO_?DES_PC4_670_RH16?">'4 ЦК (менее 670 кВт)'!$R$12:$R$42</definedName>
    <definedName name="XDO_?DES_PC4_670_RH17?">'4 ЦК (менее 670 кВт)'!$S$12:$S$42</definedName>
    <definedName name="XDO_?DES_PC4_670_RH18?">'4 ЦК (менее 670 кВт)'!$T$12:$T$42</definedName>
    <definedName name="XDO_?DES_PC4_670_RH19?">'4 ЦК (менее 670 кВт)'!$U$12:$U$42</definedName>
    <definedName name="XDO_?DES_PC4_670_RH2?">'4 ЦК (менее 670 кВт)'!$D$12:$D$42</definedName>
    <definedName name="XDO_?DES_PC4_670_RH20?">'4 ЦК (менее 670 кВт)'!$V$12:$V$42</definedName>
    <definedName name="XDO_?DES_PC4_670_RH21?">'4 ЦК (менее 670 кВт)'!$W$12:$W$42</definedName>
    <definedName name="XDO_?DES_PC4_670_RH22?">'4 ЦК (менее 670 кВт)'!$X$12:$X$42</definedName>
    <definedName name="XDO_?DES_PC4_670_RH23?">'4 ЦК (менее 670 кВт)'!$Y$12:$Y$42</definedName>
    <definedName name="XDO_?DES_PC4_670_RH3?">'4 ЦК (менее 670 кВт)'!$E$12:$E$42</definedName>
    <definedName name="XDO_?DES_PC4_670_RH4?">'4 ЦК (менее 670 кВт)'!$F$12:$F$42</definedName>
    <definedName name="XDO_?DES_PC4_670_RH5?">'4 ЦК (менее 670 кВт)'!$G$12:$G$42</definedName>
    <definedName name="XDO_?DES_PC4_670_RH6?">'4 ЦК (менее 670 кВт)'!$H$12:$H$42</definedName>
    <definedName name="XDO_?DES_PC4_670_RH7?">'4 ЦК (менее 670 кВт)'!$I$12:$I$42</definedName>
    <definedName name="XDO_?DES_PC4_670_RH8?">'4 ЦК (менее 670 кВт)'!$J$12:$J$42</definedName>
    <definedName name="XDO_?DES_PC4_670_RH9?">'4 ЦК (менее 670 кВт)'!$K$12:$K$42</definedName>
    <definedName name="XDO_?DES_PC6_1000_DT?">'6 ЦК (от 670 до 10 МВт)'!$A$12:$A$42</definedName>
    <definedName name="XDO_?DES_PC6_1000_RH0?">'6 ЦК (от 670 до 10 МВт)'!$B$12:$B$42</definedName>
    <definedName name="XDO_?DES_PC6_1000_RH1?">'6 ЦК (от 670 до 10 МВт)'!$C$12:$C$42</definedName>
    <definedName name="XDO_?DES_PC6_1000_RH10?">'6 ЦК (от 670 до 10 МВт)'!$L$12:$L$42</definedName>
    <definedName name="XDO_?DES_PC6_1000_RH11?">'6 ЦК (от 670 до 10 МВт)'!$M$12:$M$42</definedName>
    <definedName name="XDO_?DES_PC6_1000_RH12?">'6 ЦК (от 670 до 10 МВт)'!$N$12:$N$42</definedName>
    <definedName name="XDO_?DES_PC6_1000_RH13?">'6 ЦК (от 670 до 10 МВт)'!$O$12:$O$42</definedName>
    <definedName name="XDO_?DES_PC6_1000_RH14?">'6 ЦК (от 670 до 10 МВт)'!$P$12:$P$42</definedName>
    <definedName name="XDO_?DES_PC6_1000_RH15?">'6 ЦК (от 670 до 10 МВт)'!$Q$12:$Q$42</definedName>
    <definedName name="XDO_?DES_PC6_1000_RH16?">'6 ЦК (от 670 до 10 МВт)'!$R$12:$R$42</definedName>
    <definedName name="XDO_?DES_PC6_1000_RH17?">'6 ЦК (от 670 до 10 МВт)'!$S$12:$S$42</definedName>
    <definedName name="XDO_?DES_PC6_1000_RH18?">'6 ЦК (от 670 до 10 МВт)'!$T$12:$T$42</definedName>
    <definedName name="XDO_?DES_PC6_1000_RH19?">'6 ЦК (от 670 до 10 МВт)'!$U$12:$U$42</definedName>
    <definedName name="XDO_?DES_PC6_1000_RH2?">'6 ЦК (от 670 до 10 МВт)'!$D$12:$D$42</definedName>
    <definedName name="XDO_?DES_PC6_1000_RH20?">'6 ЦК (от 670 до 10 МВт)'!$V$12:$V$42</definedName>
    <definedName name="XDO_?DES_PC6_1000_RH21?">'6 ЦК (от 670 до 10 МВт)'!$W$12:$W$42</definedName>
    <definedName name="XDO_?DES_PC6_1000_RH22?">'6 ЦК (от 670 до 10 МВт)'!$X$12:$X$42</definedName>
    <definedName name="XDO_?DES_PC6_1000_RH23?">'6 ЦК (от 670 до 10 МВт)'!$Y$12:$Y$42</definedName>
    <definedName name="XDO_?DES_PC6_1000_RH3?">'6 ЦК (от 670 до 10 МВт)'!$E$12:$E$42</definedName>
    <definedName name="XDO_?DES_PC6_1000_RH4?">'6 ЦК (от 670 до 10 МВт)'!$F$12:$F$42</definedName>
    <definedName name="XDO_?DES_PC6_1000_RH5?">'6 ЦК (от 670 до 10 МВт)'!$G$12:$G$42</definedName>
    <definedName name="XDO_?DES_PC6_1000_RH6?">'6 ЦК (от 670 до 10 МВт)'!$H$12:$H$42</definedName>
    <definedName name="XDO_?DES_PC6_1000_RH7?">'6 ЦК (от 670 до 10 МВт)'!$I$12:$I$42</definedName>
    <definedName name="XDO_?DES_PC6_1000_RH8?">'6 ЦК (от 670 до 10 МВт)'!$J$12:$J$42</definedName>
    <definedName name="XDO_?DES_PC6_1000_RH9?">'6 ЦК (от 670 до 10 МВт)'!$K$12:$K$42</definedName>
    <definedName name="XDO_?DES_PC6_1001_DT?">'6 ЦК (не менее 10 МВт)'!$A$12:$A$42</definedName>
    <definedName name="XDO_?DES_PC6_1001_RH0?">'6 ЦК (не менее 10 МВт)'!$B$12:$B$42</definedName>
    <definedName name="XDO_?DES_PC6_1001_RH1?">'6 ЦК (не менее 10 МВт)'!$C$12:$C$42</definedName>
    <definedName name="XDO_?DES_PC6_1001_RH10?">'6 ЦК (не менее 10 МВт)'!$L$12:$L$42</definedName>
    <definedName name="XDO_?DES_PC6_1001_RH11?">'6 ЦК (не менее 10 МВт)'!$M$12:$M$42</definedName>
    <definedName name="XDO_?DES_PC6_1001_RH12?">'6 ЦК (не менее 10 МВт)'!$N$12:$N$42</definedName>
    <definedName name="XDO_?DES_PC6_1001_RH13?">'6 ЦК (не менее 10 МВт)'!$O$12:$O$42</definedName>
    <definedName name="XDO_?DES_PC6_1001_RH14?">'6 ЦК (не менее 10 МВт)'!$P$12:$P$42</definedName>
    <definedName name="XDO_?DES_PC6_1001_RH15?">'6 ЦК (не менее 10 МВт)'!$Q$12:$Q$42</definedName>
    <definedName name="XDO_?DES_PC6_1001_RH16?">'6 ЦК (не менее 10 МВт)'!$R$12:$R$42</definedName>
    <definedName name="XDO_?DES_PC6_1001_RH17?">'6 ЦК (не менее 10 МВт)'!$S$12:$S$42</definedName>
    <definedName name="XDO_?DES_PC6_1001_RH18?">'6 ЦК (не менее 10 МВт)'!$T$12:$T$42</definedName>
    <definedName name="XDO_?DES_PC6_1001_RH19?">'6 ЦК (не менее 10 МВт)'!$U$12:$U$42</definedName>
    <definedName name="XDO_?DES_PC6_1001_RH2?">'6 ЦК (не менее 10 МВт)'!$D$12:$D$42</definedName>
    <definedName name="XDO_?DES_PC6_1001_RH20?">'6 ЦК (не менее 10 МВт)'!$V$12:$V$42</definedName>
    <definedName name="XDO_?DES_PC6_1001_RH21?">'6 ЦК (не менее 10 МВт)'!$W$12:$W$42</definedName>
    <definedName name="XDO_?DES_PC6_1001_RH22?">'6 ЦК (не менее 10 МВт)'!$X$12:$X$42</definedName>
    <definedName name="XDO_?DES_PC6_1001_RH23?">'6 ЦК (не менее 10 МВт)'!$Y$12:$Y$42</definedName>
    <definedName name="XDO_?DES_PC6_1001_RH3?">'6 ЦК (не менее 10 МВт)'!$E$12:$E$42</definedName>
    <definedName name="XDO_?DES_PC6_1001_RH4?">'6 ЦК (не менее 10 МВт)'!$F$12:$F$42</definedName>
    <definedName name="XDO_?DES_PC6_1001_RH5?">'6 ЦК (не менее 10 МВт)'!$G$12:$G$42</definedName>
    <definedName name="XDO_?DES_PC6_1001_RH6?">'6 ЦК (не менее 10 МВт)'!$H$12:$H$42</definedName>
    <definedName name="XDO_?DES_PC6_1001_RH7?">'6 ЦК (не менее 10 МВт)'!$I$12:$I$42</definedName>
    <definedName name="XDO_?DES_PC6_1001_RH8?">'6 ЦК (не менее 10 МВт)'!$J$12:$J$42</definedName>
    <definedName name="XDO_?DES_PC6_1001_RH9?">'6 ЦК (не менее 10 МВт)'!$K$12:$K$42</definedName>
    <definedName name="XDO_?DES_PC6_670_DT?">'6 ЦК (менее 670 кВт)'!$A$12:$A$42</definedName>
    <definedName name="XDO_?DES_PC6_670_RH0?">'6 ЦК (менее 670 кВт)'!$B$12:$B$42</definedName>
    <definedName name="XDO_?DES_PC6_670_RH1?">'6 ЦК (менее 670 кВт)'!$C$12:$C$42</definedName>
    <definedName name="XDO_?DES_PC6_670_RH10?">'6 ЦК (менее 670 кВт)'!$L$12:$L$42</definedName>
    <definedName name="XDO_?DES_PC6_670_RH11?">'6 ЦК (менее 670 кВт)'!$M$12:$M$42</definedName>
    <definedName name="XDO_?DES_PC6_670_RH12?">'6 ЦК (менее 670 кВт)'!$N$12:$N$42</definedName>
    <definedName name="XDO_?DES_PC6_670_RH13?">'6 ЦК (менее 670 кВт)'!$O$12:$O$42</definedName>
    <definedName name="XDO_?DES_PC6_670_RH14?">'6 ЦК (менее 670 кВт)'!$P$12:$P$42</definedName>
    <definedName name="XDO_?DES_PC6_670_RH15?">'6 ЦК (менее 670 кВт)'!$Q$12:$Q$42</definedName>
    <definedName name="XDO_?DES_PC6_670_RH16?">'6 ЦК (менее 670 кВт)'!$R$12:$R$42</definedName>
    <definedName name="XDO_?DES_PC6_670_RH17?">'6 ЦК (менее 670 кВт)'!$S$12:$S$42</definedName>
    <definedName name="XDO_?DES_PC6_670_RH18?">'6 ЦК (менее 670 кВт)'!$T$12:$T$42</definedName>
    <definedName name="XDO_?DES_PC6_670_RH19?">'6 ЦК (менее 670 кВт)'!$U$12:$U$42</definedName>
    <definedName name="XDO_?DES_PC6_670_RH2?">'6 ЦК (менее 670 кВт)'!$D$12:$D$42</definedName>
    <definedName name="XDO_?DES_PC6_670_RH20?">'6 ЦК (менее 670 кВт)'!$V$12:$V$42</definedName>
    <definedName name="XDO_?DES_PC6_670_RH21?">'6 ЦК (менее 670 кВт)'!$W$12:$W$42</definedName>
    <definedName name="XDO_?DES_PC6_670_RH22?">'6 ЦК (менее 670 кВт)'!$X$12:$X$42</definedName>
    <definedName name="XDO_?DES_PC6_670_RH23?">'6 ЦК (менее 670 кВт)'!$Y$12:$Y$42</definedName>
    <definedName name="XDO_?DES_PC6_670_RH3?">'6 ЦК (менее 670 кВт)'!$E$12:$E$42</definedName>
    <definedName name="XDO_?DES_PC6_670_RH4?">'6 ЦК (менее 670 кВт)'!$F$12:$F$42</definedName>
    <definedName name="XDO_?DES_PC6_670_RH5?">'6 ЦК (менее 670 кВт)'!$G$12:$G$42</definedName>
    <definedName name="XDO_?DES_PC6_670_RH6?">'6 ЦК (менее 670 кВт)'!$H$12:$H$42</definedName>
    <definedName name="XDO_?DES_PC6_670_RH7?">'6 ЦК (менее 670 кВт)'!$I$12:$I$42</definedName>
    <definedName name="XDO_?DES_PC6_670_RH8?">'6 ЦК (менее 670 кВт)'!$J$12:$J$42</definedName>
    <definedName name="XDO_?DES_PC6_670_RH9?">'6 ЦК (менее 670 кВт)'!$K$12:$K$42</definedName>
    <definedName name="XDO_?P1000_DES_DN_0?">'6 ЦК (от 670 до 10 МВт)'!$B$20:$B$110</definedName>
    <definedName name="XDO_?P1000_DES_DN_1?">'6 ЦК (от 670 до 10 МВт)'!$C$20:$C$110</definedName>
    <definedName name="XDO_?P1000_DES_DN_10?">'6 ЦК (от 670 до 10 МВт)'!$L$20:$L$110</definedName>
    <definedName name="XDO_?P1000_DES_DN_11?">'6 ЦК (от 670 до 10 МВт)'!$M$20:$M$110</definedName>
    <definedName name="XDO_?P1000_DES_DN_12?">'6 ЦК (от 670 до 10 МВт)'!$N$20:$N$110</definedName>
    <definedName name="XDO_?P1000_DES_DN_13?">'6 ЦК (от 670 до 10 МВт)'!$O$20:$O$110</definedName>
    <definedName name="XDO_?P1000_DES_DN_14?">'6 ЦК (от 670 до 10 МВт)'!$P$20:$P$110</definedName>
    <definedName name="XDO_?P1000_DES_DN_15?">'6 ЦК (от 670 до 10 МВт)'!$Q$20:$Q$110</definedName>
    <definedName name="XDO_?P1000_DES_DN_16?">'6 ЦК (от 670 до 10 МВт)'!$R$20:$R$110</definedName>
    <definedName name="XDO_?P1000_DES_DN_17?">'6 ЦК (от 670 до 10 МВт)'!$S$20:$S$110</definedName>
    <definedName name="XDO_?P1000_DES_DN_18?">'6 ЦК (от 670 до 10 МВт)'!$T$20:$T$110</definedName>
    <definedName name="XDO_?P1000_DES_DN_19?">'6 ЦК (от 670 до 10 МВт)'!$U$20:$U$110</definedName>
    <definedName name="XDO_?P1000_DES_DN_2?">'6 ЦК (от 670 до 10 МВт)'!$D$20:$D$110</definedName>
    <definedName name="XDO_?P1000_DES_DN_20?">'6 ЦК (от 670 до 10 МВт)'!$V$20:$V$110</definedName>
    <definedName name="XDO_?P1000_DES_DN_21?">'6 ЦК (от 670 до 10 МВт)'!$W$20:$W$110</definedName>
    <definedName name="XDO_?P1000_DES_DN_22?">'6 ЦК (от 670 до 10 МВт)'!$X$20:$X$110</definedName>
    <definedName name="XDO_?P1000_DES_DN_23?">'6 ЦК (от 670 до 10 МВт)'!$Y$20:$Y$110</definedName>
    <definedName name="XDO_?P1000_DES_DN_3?">'6 ЦК (от 670 до 10 МВт)'!$E$20:$E$110</definedName>
    <definedName name="XDO_?P1000_DES_DN_4?">'6 ЦК (от 670 до 10 МВт)'!$F$20:$F$110</definedName>
    <definedName name="XDO_?P1000_DES_DN_5?">'6 ЦК (от 670 до 10 МВт)'!$G$20:$G$110</definedName>
    <definedName name="XDO_?P1000_DES_DN_6?">'6 ЦК (от 670 до 10 МВт)'!$H$20:$H$110</definedName>
    <definedName name="XDO_?P1000_DES_DN_7?">'6 ЦК (от 670 до 10 МВт)'!$I$20:$I$110</definedName>
    <definedName name="XDO_?P1000_DES_DN_8?">'6 ЦК (от 670 до 10 МВт)'!$J$20:$J$110</definedName>
    <definedName name="XDO_?P1000_DES_DN_9?">'6 ЦК (от 670 до 10 МВт)'!$K$20:$K$110</definedName>
    <definedName name="XDO_?P1000_DES_DN_DT?">'6 ЦК (от 670 до 10 МВт)'!$A$20:$A$110</definedName>
    <definedName name="XDO_?P1000_DES_UP_0?">'6 ЦК (от 670 до 10 МВт)'!$B$16:$B$76</definedName>
    <definedName name="XDO_?P1000_DES_UP_1?">'6 ЦК (от 670 до 10 МВт)'!$C$16:$C$76</definedName>
    <definedName name="XDO_?P1000_DES_UP_10?">'6 ЦК (от 670 до 10 МВт)'!$L$16:$L$76</definedName>
    <definedName name="XDO_?P1000_DES_UP_11?">'6 ЦК (от 670 до 10 МВт)'!$M$16:$M$76</definedName>
    <definedName name="XDO_?P1000_DES_UP_12?">'6 ЦК (от 670 до 10 МВт)'!$N$16:$N$76</definedName>
    <definedName name="XDO_?P1000_DES_UP_13?">'6 ЦК (от 670 до 10 МВт)'!$O$16:$O$76</definedName>
    <definedName name="XDO_?P1000_DES_UP_14?">'6 ЦК (от 670 до 10 МВт)'!$P$16:$P$76</definedName>
    <definedName name="XDO_?P1000_DES_UP_15?">'6 ЦК (от 670 до 10 МВт)'!$Q$16:$Q$76</definedName>
    <definedName name="XDO_?P1000_DES_UP_16?">'6 ЦК (от 670 до 10 МВт)'!$R$16:$R$76</definedName>
    <definedName name="XDO_?P1000_DES_UP_17?">'6 ЦК (от 670 до 10 МВт)'!$S$16:$S$76</definedName>
    <definedName name="XDO_?P1000_DES_UP_18?">'6 ЦК (от 670 до 10 МВт)'!$T$16:$T$76</definedName>
    <definedName name="XDO_?P1000_DES_UP_19?">'6 ЦК (от 670 до 10 МВт)'!$U$16:$U$76</definedName>
    <definedName name="XDO_?P1000_DES_UP_2?">'6 ЦК (от 670 до 10 МВт)'!$D$16:$D$76</definedName>
    <definedName name="XDO_?P1000_DES_UP_20?">'6 ЦК (от 670 до 10 МВт)'!$V$16:$V$76</definedName>
    <definedName name="XDO_?P1000_DES_UP_21?">'6 ЦК (от 670 до 10 МВт)'!$W$16:$W$76</definedName>
    <definedName name="XDO_?P1000_DES_UP_22?">'6 ЦК (от 670 до 10 МВт)'!$X$16:$X$76</definedName>
    <definedName name="XDO_?P1000_DES_UP_23?">'6 ЦК (от 670 до 10 МВт)'!$Y$16:$Y$76</definedName>
    <definedName name="XDO_?P1000_DES_UP_3?">'6 ЦК (от 670 до 10 МВт)'!$E$16:$E$76</definedName>
    <definedName name="XDO_?P1000_DES_UP_4?">'6 ЦК (от 670 до 10 МВт)'!$F$16:$F$76</definedName>
    <definedName name="XDO_?P1000_DES_UP_5?">'6 ЦК (от 670 до 10 МВт)'!$G$16:$G$76</definedName>
    <definedName name="XDO_?P1000_DES_UP_6?">'6 ЦК (от 670 до 10 МВт)'!$H$16:$H$76</definedName>
    <definedName name="XDO_?P1000_DES_UP_7?">'6 ЦК (от 670 до 10 МВт)'!$I$16:$I$76</definedName>
    <definedName name="XDO_?P1000_DES_UP_8?">'6 ЦК (от 670 до 10 МВт)'!$J$16:$J$76</definedName>
    <definedName name="XDO_?P1000_DES_UP_9?">'6 ЦК (от 670 до 10 МВт)'!$K$16:$K$76</definedName>
    <definedName name="XDO_?P1000_DES_UP_DT?">'6 ЦК (от 670 до 10 МВт)'!$A$16:$A$76</definedName>
    <definedName name="XDO_?P1001_DES_DN_0?">'6 ЦК (не менее 10 МВт)'!$B$20:$B$110</definedName>
    <definedName name="XDO_?P1001_DES_DN_1?">'6 ЦК (не менее 10 МВт)'!$C$20:$C$110</definedName>
    <definedName name="XDO_?P1001_DES_DN_10?">'6 ЦК (не менее 10 МВт)'!$L$20:$L$110</definedName>
    <definedName name="XDO_?P1001_DES_DN_11?">'6 ЦК (не менее 10 МВт)'!$M$20:$M$110</definedName>
    <definedName name="XDO_?P1001_DES_DN_12?">'6 ЦК (не менее 10 МВт)'!$N$20:$N$110</definedName>
    <definedName name="XDO_?P1001_DES_DN_13?">'6 ЦК (не менее 10 МВт)'!$O$20:$O$110</definedName>
    <definedName name="XDO_?P1001_DES_DN_14?">'6 ЦК (не менее 10 МВт)'!$P$20:$P$110</definedName>
    <definedName name="XDO_?P1001_DES_DN_15?">'6 ЦК (не менее 10 МВт)'!$Q$20:$Q$110</definedName>
    <definedName name="XDO_?P1001_DES_DN_16?">'6 ЦК (не менее 10 МВт)'!$R$20:$R$110</definedName>
    <definedName name="XDO_?P1001_DES_DN_17?">'6 ЦК (не менее 10 МВт)'!$S$20:$S$110</definedName>
    <definedName name="XDO_?P1001_DES_DN_18?">'6 ЦК (не менее 10 МВт)'!$T$20:$T$110</definedName>
    <definedName name="XDO_?P1001_DES_DN_19?">'6 ЦК (не менее 10 МВт)'!$U$20:$U$110</definedName>
    <definedName name="XDO_?P1001_DES_DN_2?">'6 ЦК (не менее 10 МВт)'!$D$20:$D$110</definedName>
    <definedName name="XDO_?P1001_DES_DN_20?">'6 ЦК (не менее 10 МВт)'!$V$20:$V$110</definedName>
    <definedName name="XDO_?P1001_DES_DN_21?">'6 ЦК (не менее 10 МВт)'!$W$20:$W$110</definedName>
    <definedName name="XDO_?P1001_DES_DN_22?">'6 ЦК (не менее 10 МВт)'!$X$20:$X$110</definedName>
    <definedName name="XDO_?P1001_DES_DN_23?">'6 ЦК (не менее 10 МВт)'!$Y$20:$Y$110</definedName>
    <definedName name="XDO_?P1001_DES_DN_3?">'6 ЦК (не менее 10 МВт)'!$E$20:$E$110</definedName>
    <definedName name="XDO_?P1001_DES_DN_4?">'6 ЦК (не менее 10 МВт)'!$F$20:$F$110</definedName>
    <definedName name="XDO_?P1001_DES_DN_5?">'6 ЦК (не менее 10 МВт)'!$G$20:$G$110</definedName>
    <definedName name="XDO_?P1001_DES_DN_6?">'6 ЦК (не менее 10 МВт)'!$H$20:$H$110</definedName>
    <definedName name="XDO_?P1001_DES_DN_7?">'6 ЦК (не менее 10 МВт)'!$I$20:$I$110</definedName>
    <definedName name="XDO_?P1001_DES_DN_8?">'6 ЦК (не менее 10 МВт)'!$J$20:$J$110</definedName>
    <definedName name="XDO_?P1001_DES_DN_9?">'6 ЦК (не менее 10 МВт)'!$K$20:$K$110</definedName>
    <definedName name="XDO_?P1001_DES_DN_DT?">'6 ЦК (не менее 10 МВт)'!$A$20:$A$110</definedName>
    <definedName name="XDO_?P1001_DES_UP_0?">'6 ЦК (не менее 10 МВт)'!$B$16:$B$76</definedName>
    <definedName name="XDO_?P1001_DES_UP_1?">'6 ЦК (не менее 10 МВт)'!$C$16:$C$76</definedName>
    <definedName name="XDO_?P1001_DES_UP_10?">'6 ЦК (не менее 10 МВт)'!$L$16:$L$76</definedName>
    <definedName name="XDO_?P1001_DES_UP_11?">'6 ЦК (не менее 10 МВт)'!$M$16:$M$76</definedName>
    <definedName name="XDO_?P1001_DES_UP_12?">'6 ЦК (не менее 10 МВт)'!$N$16:$N$76</definedName>
    <definedName name="XDO_?P1001_DES_UP_13?">'6 ЦК (не менее 10 МВт)'!$O$16:$O$76</definedName>
    <definedName name="XDO_?P1001_DES_UP_14?">'6 ЦК (не менее 10 МВт)'!$P$16:$P$76</definedName>
    <definedName name="XDO_?P1001_DES_UP_15?">'6 ЦК (не менее 10 МВт)'!$Q$16:$Q$76</definedName>
    <definedName name="XDO_?P1001_DES_UP_16?">'6 ЦК (не менее 10 МВт)'!$R$16:$R$76</definedName>
    <definedName name="XDO_?P1001_DES_UP_17?">'6 ЦК (не менее 10 МВт)'!$S$16:$S$76</definedName>
    <definedName name="XDO_?P1001_DES_UP_18?">'6 ЦК (не менее 10 МВт)'!$T$16:$T$76</definedName>
    <definedName name="XDO_?P1001_DES_UP_19?">'6 ЦК (не менее 10 МВт)'!$U$16:$U$76</definedName>
    <definedName name="XDO_?P1001_DES_UP_2?">'6 ЦК (не менее 10 МВт)'!$D$16:$D$76</definedName>
    <definedName name="XDO_?P1001_DES_UP_20?">'6 ЦК (не менее 10 МВт)'!$V$16:$V$76</definedName>
    <definedName name="XDO_?P1001_DES_UP_21?">'6 ЦК (не менее 10 МВт)'!$W$16:$W$76</definedName>
    <definedName name="XDO_?P1001_DES_UP_22?">'6 ЦК (не менее 10 МВт)'!$X$16:$X$76</definedName>
    <definedName name="XDO_?P1001_DES_UP_23?">'6 ЦК (не менее 10 МВт)'!$Y$16:$Y$76</definedName>
    <definedName name="XDO_?P1001_DES_UP_3?">'6 ЦК (не менее 10 МВт)'!$E$16:$E$76</definedName>
    <definedName name="XDO_?P1001_DES_UP_4?">'6 ЦК (не менее 10 МВт)'!$F$16:$F$76</definedName>
    <definedName name="XDO_?P1001_DES_UP_5?">'6 ЦК (не менее 10 МВт)'!$G$16:$G$76</definedName>
    <definedName name="XDO_?P1001_DES_UP_6?">'6 ЦК (не менее 10 МВт)'!$H$16:$H$76</definedName>
    <definedName name="XDO_?P1001_DES_UP_7?">'6 ЦК (не менее 10 МВт)'!$I$16:$I$76</definedName>
    <definedName name="XDO_?P1001_DES_UP_8?">'6 ЦК (не менее 10 МВт)'!$J$16:$J$76</definedName>
    <definedName name="XDO_?P1001_DES_UP_9?">'6 ЦК (не менее 10 МВт)'!$K$16:$K$76</definedName>
    <definedName name="XDO_?P1001_DES_UP_DT?">'6 ЦК (не менее 10 МВт)'!$A$16:$A$76</definedName>
    <definedName name="XDO_?P670_DES_DN_0?">'6 ЦК (менее 670 кВт)'!$B$20:$B$110</definedName>
    <definedName name="XDO_?P670_DES_DN_1?">'6 ЦК (менее 670 кВт)'!$C$20:$C$110</definedName>
    <definedName name="XDO_?P670_DES_DN_10?">'6 ЦК (менее 670 кВт)'!$L$20:$L$110</definedName>
    <definedName name="XDO_?P670_DES_DN_11?">'6 ЦК (менее 670 кВт)'!$M$20:$M$110</definedName>
    <definedName name="XDO_?P670_DES_DN_12?">'6 ЦК (менее 670 кВт)'!$N$20:$N$110</definedName>
    <definedName name="XDO_?P670_DES_DN_13?">'6 ЦК (менее 670 кВт)'!$O$20:$O$110</definedName>
    <definedName name="XDO_?P670_DES_DN_14?">'6 ЦК (менее 670 кВт)'!$P$20:$P$110</definedName>
    <definedName name="XDO_?P670_DES_DN_15?">'6 ЦК (менее 670 кВт)'!$Q$20:$Q$110</definedName>
    <definedName name="XDO_?P670_DES_DN_16?">'6 ЦК (менее 670 кВт)'!$R$20:$R$110</definedName>
    <definedName name="XDO_?P670_DES_DN_17?">'6 ЦК (менее 670 кВт)'!$S$20:$S$110</definedName>
    <definedName name="XDO_?P670_DES_DN_18?">'6 ЦК (менее 670 кВт)'!$T$20:$T$110</definedName>
    <definedName name="XDO_?P670_DES_DN_19?">'6 ЦК (менее 670 кВт)'!$U$20:$U$110</definedName>
    <definedName name="XDO_?P670_DES_DN_2?">'6 ЦК (менее 670 кВт)'!$D$20:$D$110</definedName>
    <definedName name="XDO_?P670_DES_DN_20?">'6 ЦК (менее 670 кВт)'!$V$20:$V$110</definedName>
    <definedName name="XDO_?P670_DES_DN_21?">'6 ЦК (менее 670 кВт)'!$W$20:$W$110</definedName>
    <definedName name="XDO_?P670_DES_DN_22?">'6 ЦК (менее 670 кВт)'!$X$20:$X$110</definedName>
    <definedName name="XDO_?P670_DES_DN_23?">'6 ЦК (менее 670 кВт)'!$Y$20:$Y$110</definedName>
    <definedName name="XDO_?P670_DES_DN_3?">'6 ЦК (менее 670 кВт)'!$E$20:$E$110</definedName>
    <definedName name="XDO_?P670_DES_DN_4?">'6 ЦК (менее 670 кВт)'!$F$20:$F$110</definedName>
    <definedName name="XDO_?P670_DES_DN_5?">'6 ЦК (менее 670 кВт)'!$G$20:$G$110</definedName>
    <definedName name="XDO_?P670_DES_DN_6?">'6 ЦК (менее 670 кВт)'!$H$20:$H$110</definedName>
    <definedName name="XDO_?P670_DES_DN_7?">'6 ЦК (менее 670 кВт)'!$I$20:$I$110</definedName>
    <definedName name="XDO_?P670_DES_DN_8?">'6 ЦК (менее 670 кВт)'!$J$20:$J$110</definedName>
    <definedName name="XDO_?P670_DES_DN_9?">'6 ЦК (менее 670 кВт)'!$K$20:$K$110</definedName>
    <definedName name="XDO_?P670_DES_DN_DT?">'6 ЦК (менее 670 кВт)'!$A$20:$A$110</definedName>
    <definedName name="XDO_?P670_DES_UP_0?">'6 ЦК (менее 670 кВт)'!$B$16:$B$76</definedName>
    <definedName name="XDO_?P670_DES_UP_1?">'6 ЦК (менее 670 кВт)'!$C$16:$C$76</definedName>
    <definedName name="XDO_?P670_DES_UP_10?">'6 ЦК (менее 670 кВт)'!$L$16:$L$76</definedName>
    <definedName name="XDO_?P670_DES_UP_11?">'6 ЦК (менее 670 кВт)'!$M$16:$M$76</definedName>
    <definedName name="XDO_?P670_DES_UP_12?">'6 ЦК (менее 670 кВт)'!$N$16:$N$76</definedName>
    <definedName name="XDO_?P670_DES_UP_13?">'6 ЦК (менее 670 кВт)'!$O$16:$O$76</definedName>
    <definedName name="XDO_?P670_DES_UP_14?">'6 ЦК (менее 670 кВт)'!$P$16:$P$76</definedName>
    <definedName name="XDO_?P670_DES_UP_15?">'6 ЦК (менее 670 кВт)'!$Q$16:$Q$76</definedName>
    <definedName name="XDO_?P670_DES_UP_16?">'6 ЦК (менее 670 кВт)'!$R$16:$R$76</definedName>
    <definedName name="XDO_?P670_DES_UP_17?">'6 ЦК (менее 670 кВт)'!$S$16:$S$76</definedName>
    <definedName name="XDO_?P670_DES_UP_18?">'6 ЦК (менее 670 кВт)'!$T$16:$T$76</definedName>
    <definedName name="XDO_?P670_DES_UP_19?">'6 ЦК (менее 670 кВт)'!$U$16:$U$76</definedName>
    <definedName name="XDO_?P670_DES_UP_2?">'6 ЦК (менее 670 кВт)'!$D$16:$D$76</definedName>
    <definedName name="XDO_?P670_DES_UP_20?">'6 ЦК (менее 670 кВт)'!$V$16:$V$76</definedName>
    <definedName name="XDO_?P670_DES_UP_21?">'6 ЦК (менее 670 кВт)'!$W$16:$W$76</definedName>
    <definedName name="XDO_?P670_DES_UP_22?">'6 ЦК (менее 670 кВт)'!$X$16:$X$76</definedName>
    <definedName name="XDO_?P670_DES_UP_23?">'6 ЦК (менее 670 кВт)'!$Y$16:$Y$76</definedName>
    <definedName name="XDO_?P670_DES_UP_3?">'6 ЦК (менее 670 кВт)'!$E$16:$E$76</definedName>
    <definedName name="XDO_?P670_DES_UP_4?">'6 ЦК (менее 670 кВт)'!$F$16:$F$76</definedName>
    <definedName name="XDO_?P670_DES_UP_5?">'6 ЦК (менее 670 кВт)'!$G$16:$G$76</definedName>
    <definedName name="XDO_?P670_DES_UP_6?">'6 ЦК (менее 670 кВт)'!$H$16:$H$76</definedName>
    <definedName name="XDO_?P670_DES_UP_7?">'6 ЦК (менее 670 кВт)'!$I$16:$I$76</definedName>
    <definedName name="XDO_?P670_DES_UP_8?">'6 ЦК (менее 670 кВт)'!$J$16:$J$76</definedName>
    <definedName name="XDO_?P670_DES_UP_9?">'6 ЦК (менее 670 кВт)'!$K$16:$K$76</definedName>
    <definedName name="XDO_?P670_DES_UP_DT?">'6 ЦК (менее 670 кВт)'!$A$16:$A$76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МВт)'!$A$12:$Y$42</definedName>
    <definedName name="XDO_GROUP_?DES_PC4_1001?">'4 ЦК (не менее 10 МВт)'!$A$12:$Y$42</definedName>
    <definedName name="XDO_GROUP_?DES_PC4_670?">'4 ЦК (менее 670 кВт)'!$A$12:$Y$42</definedName>
    <definedName name="XDO_GROUP_?DES_PC6_1000?">'6 ЦК (от 670 до 10 МВт)'!$A$12:$Y$42</definedName>
    <definedName name="XDO_GROUP_?DES_PC6_1001?">'6 ЦК (не менее 10 МВт)'!$A$12:$Y$42</definedName>
    <definedName name="XDO_GROUP_?DES_PC6_670?">'6 ЦК (менее 670 кВт)'!$A$12:$Y$42</definedName>
    <definedName name="XDO_GROUP_?P1000_DES_DN?">'6 ЦК (от 670 до 10 МВт)'!$A$80:$Y$110</definedName>
    <definedName name="XDO_GROUP_?P1000_DES_UP?">'6 ЦК (от 670 до 10 МВт)'!$A$46:$Y$76</definedName>
    <definedName name="XDO_GROUP_?P1001_DES_DN?">'6 ЦК (не менее 10 МВт)'!$A$80:$Y$110</definedName>
    <definedName name="XDO_GROUP_?P1001_DES_UP?">'6 ЦК (не менее 10 МВт)'!$A$46:$Y$76</definedName>
    <definedName name="XDO_GROUP_?P670_DES_DN?">'6 ЦК (менее 670 кВт)'!$A$80:$Y$110</definedName>
    <definedName name="XDO_GROUP_?P670_DES_UP?">'6 ЦК (менее 670 кВт)'!$A$46:$Y$76</definedName>
    <definedName name="_xlnm.Print_Area" localSheetId="1">'4 ЦК (менее 670 кВт)'!$A$1:$Y$51</definedName>
    <definedName name="_xlnm.Print_Area" localSheetId="5">'4 ЦК (не менее 10 МВт)'!$A$1:$Y$51</definedName>
    <definedName name="_xlnm.Print_Area" localSheetId="3">'4 ЦК (от 670 до 10 МВт)'!$A$1:$Y$51</definedName>
    <definedName name="_xlnm.Print_Area" localSheetId="2">'6 ЦК (менее 670 кВт)'!$A$1:$Y$123</definedName>
    <definedName name="_xlnm.Print_Area" localSheetId="6">'6 ЦК (не менее 10 МВт)'!$A$1:$Y$124</definedName>
    <definedName name="_xlnm.Print_Area" localSheetId="4">'6 ЦК (от 670 до 10 МВт)'!$A$1:$Y$124</definedName>
  </definedNames>
  <calcPr fullCalcOnLoad="1"/>
</workbook>
</file>

<file path=xl/sharedStrings.xml><?xml version="1.0" encoding="utf-8"?>
<sst xmlns="http://schemas.openxmlformats.org/spreadsheetml/2006/main" count="1074" uniqueCount="270">
  <si>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</si>
  <si>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</si>
  <si>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</si>
  <si>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</si>
  <si>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</si>
  <si>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</si>
  <si>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</si>
  <si>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</si>
  <si>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</si>
  <si>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</si>
  <si>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</si>
  <si>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</si>
  <si>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</si>
  <si>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</si>
  <si>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</si>
  <si>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</si>
  <si>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</si>
  <si>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</si>
  <si>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</si>
  <si>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</si>
  <si>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</si>
  <si>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</si>
  <si>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</si>
  <si>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</si>
  <si>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</si>
  <si>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</si>
  <si>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</si>
  <si>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</si>
  <si>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</si>
  <si>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</si>
  <si>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</si>
  <si>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</si>
  <si>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</si>
  <si>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</si>
  <si>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</si>
  <si>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</si>
  <si>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</si>
  <si>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</si>
  <si>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</si>
  <si>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</si>
  <si>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</si>
  <si>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</si>
  <si>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</si>
  <si>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</si>
  <si>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</si>
  <si>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</si>
  <si>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</si>
  <si>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</si>
  <si>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</si>
  <si>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</si>
  <si>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</si>
  <si>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</si>
  <si>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</si>
  <si>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</si>
  <si>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</si>
  <si>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</si>
  <si>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</si>
  <si>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</si>
  <si>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</si>
  <si>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</si>
  <si>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</si>
  <si>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</si>
  <si>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</si>
  <si>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</si>
  <si>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</si>
  <si>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</si>
  <si>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</si>
  <si>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</si>
  <si>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</si>
  <si>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</si>
  <si>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</si>
  <si>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</si>
  <si>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</si>
  <si>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</si>
  <si>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</si>
  <si>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</si>
  <si>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</si>
  <si>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</si>
  <si>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</si>
  <si>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</si>
  <si>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</si>
  <si>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</si>
  <si>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</si>
  <si>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</si>
  <si>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</si>
  <si>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</si>
  <si>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</si>
  <si>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</si>
  <si>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</si>
  <si>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</si>
  <si>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</si>
  <si>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</si>
  <si>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</si>
  <si>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</si>
  <si>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</si>
  <si>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</si>
  <si>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</si>
  <si>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</si>
  <si>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</si>
  <si>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</si>
  <si>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</si>
  <si>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</si>
  <si>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</si>
  <si>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</si>
  <si>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</si>
  <si>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</si>
  <si>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</si>
  <si>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</si>
  <si>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</si>
  <si>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</si>
  <si>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</si>
  <si>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</si>
  <si>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</si>
  <si>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</si>
  <si>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</si>
  <si>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</si>
  <si>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</si>
  <si>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</si>
  <si>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</si>
  <si>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</si>
  <si>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</si>
  <si>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</si>
  <si>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</si>
  <si>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</si>
  <si>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</si>
  <si>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</si>
  <si>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</si>
  <si>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</si>
  <si>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</si>
  <si>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</si>
  <si>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</si>
  <si>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</si>
  <si>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</si>
  <si>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</si>
  <si>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</si>
  <si>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</si>
  <si>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</si>
  <si>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</si>
  <si>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</si>
  <si>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</si>
  <si>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</si>
  <si>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</si>
  <si>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</si>
  <si>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</si>
  <si>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</si>
  <si>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</si>
  <si>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</si>
  <si>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</si>
  <si>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</si>
  <si>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</si>
  <si>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</si>
  <si>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</si>
  <si>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</si>
  <si>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</si>
  <si>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</si>
  <si>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</si>
  <si>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</si>
  <si>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</si>
  <si>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</si>
  <si>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</si>
  <si>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</si>
  <si>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</si>
  <si>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</si>
  <si>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</si>
  <si>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</si>
  <si>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</si>
  <si>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</si>
  <si>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</si>
  <si>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</si>
  <si>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</si>
  <si>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</si>
  <si>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</si>
  <si>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</si>
  <si>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</si>
  <si>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</si>
  <si>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</si>
  <si>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</si>
  <si>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</si>
  <si>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</si>
  <si>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</si>
  <si>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</si>
  <si>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</si>
  <si>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</si>
  <si>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</si>
  <si>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</si>
  <si>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</si>
  <si>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</si>
  <si>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</si>
  <si>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</si>
  <si>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</si>
  <si>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</si>
  <si>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</si>
  <si>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</si>
  <si>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</si>
  <si>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</si>
  <si>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декабре 2023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</si>
  <si>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</si>
  <si>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</si>
  <si>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</si>
  <si>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</si>
  <si>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</si>
  <si>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</si>
  <si>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</si>
  <si>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</si>
  <si>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</si>
  <si>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</si>
  <si>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</si>
  <si>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</si>
  <si>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</si>
  <si>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</si>
  <si>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</si>
  <si>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</si>
  <si>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</si>
  <si>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</si>
  <si>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</si>
  <si>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</si>
  <si>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</si>
  <si>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</si>
  <si>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</si>
  <si>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</si>
  <si>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</si>
  <si>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</si>
  <si>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</si>
  <si>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</si>
  <si>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</si>
  <si>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</si>
  <si>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</si>
  <si>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</si>
  <si>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</si>
  <si>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</si>
  <si>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</si>
  <si>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</si>
  <si>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</si>
  <si>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</si>
  <si>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</si>
  <si>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</si>
  <si>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</si>
  <si>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</si>
  <si>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</si>
  <si>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</si>
  <si>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</si>
  <si>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</si>
  <si>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</si>
  <si>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</si>
  <si>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</si>
  <si>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</si>
  <si>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</si>
  <si>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</si>
  <si>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</si>
  <si>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</si>
  <si>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</si>
  <si>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</si>
  <si>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</si>
  <si>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</si>
  <si>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</si>
  <si>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</si>
  <si>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</si>
  <si>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</si>
  <si>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___1_Примечание: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</si>
  <si>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___2_Примечание: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</si>
  <si>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</si>
  <si>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</si>
  <si>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</si>
  <si>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</si>
  <si>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</si>
  <si>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</si>
  <si>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___1_Примечание: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</si>
  <si>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___1_Примечание: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</si>
  <si>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</si>
  <si>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330 кВ и ниже, рублей/МВт·ч без НДС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</si>
</sst>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4"/>
      <name val="Arial Narrow"/>
      <family val="2"/>
    </font>
    <font>
      <i/>
      <sz val="12"/>
      <color indexed="8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12" fillId="33" borderId="0" xfId="0" applyNumberFormat="1" applyFont="1" applyFill="1" applyAlignment="1">
      <alignment horizontal="center"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10" fillId="33" borderId="0" xfId="0" applyNumberFormat="1" applyFont="1" applyFill="1" applyBorder="1" applyAlignment="1">
      <alignment horizontal="left" vertical="center" wrapText="1"/>
    </xf>
    <xf numFmtId="164" fontId="12" fillId="33" borderId="0" xfId="0" applyNumberFormat="1" applyFont="1" applyFill="1" applyBorder="1" applyAlignment="1">
      <alignment horizontal="left" vertical="center"/>
    </xf>
    <xf numFmtId="164" fontId="12" fillId="33" borderId="14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/>
    </xf>
    <xf numFmtId="164" fontId="12" fillId="33" borderId="16" xfId="0" applyNumberFormat="1" applyFont="1" applyFill="1" applyBorder="1" applyAlignment="1">
      <alignment horizontal="center" vertical="center" wrapText="1"/>
    </xf>
    <xf numFmtId="164" fontId="12" fillId="33" borderId="17" xfId="0" applyNumberFormat="1" applyFont="1" applyFill="1" applyBorder="1" applyAlignment="1">
      <alignment horizontal="center" vertical="center" wrapText="1"/>
    </xf>
    <xf numFmtId="164" fontId="12" fillId="33" borderId="18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19" xfId="0" applyNumberFormat="1" applyFont="1" applyFill="1" applyBorder="1" applyAlignment="1">
      <alignment horizontal="center" vertical="center"/>
    </xf>
    <xf numFmtId="4" fontId="12" fillId="33" borderId="20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left" vertical="center" wrapText="1"/>
    </xf>
    <xf numFmtId="164" fontId="12" fillId="33" borderId="21" xfId="0" applyNumberFormat="1" applyFont="1" applyFill="1" applyBorder="1" applyAlignment="1">
      <alignment horizontal="left" vertical="center" wrapText="1"/>
    </xf>
    <xf numFmtId="164" fontId="12" fillId="33" borderId="22" xfId="0" applyNumberFormat="1" applyFont="1" applyFill="1" applyBorder="1" applyAlignment="1">
      <alignment horizontal="left" vertical="center" wrapText="1"/>
    </xf>
    <xf numFmtId="164" fontId="12" fillId="33" borderId="23" xfId="0" applyNumberFormat="1" applyFont="1" applyFill="1" applyBorder="1" applyAlignment="1">
      <alignment horizontal="left" vertical="center" wrapText="1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44;&#1077;&#1082;&#1072;&#1073;&#1088;&#1100;%202023%20(&#1084;&#1077;&#1085;&#1077;&#1077;%20670%20&#1082;&#1042;&#109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40;\&#1059;&#1041;&#1055;&#1080;&#1058;\&#1054;&#1058;&#1056;\&#1058;&#1072;&#1088;&#1080;&#1092;&#1099;\2023\&#1060;&#1072;&#1082;&#1090;\&#1056;&#1072;&#1089;&#1095;&#1077;&#1090;%20&#1045;&#1053;&#1069;&#1057;\&#1056;&#1072;&#1089;&#1095;&#1105;&#1090;%20&#1045;&#1053;&#1069;&#1057;%20&#1076;&#1083;&#1103;%20&#1087;&#1088;&#1086;&#1095;&#1080;&#1093;%20&#1087;&#1086;&#1090;&#1088;&#1077;&#1073;&#1080;&#1090;&#1077;&#1083;&#1077;&#1081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тчет АТС"/>
      <sheetName val="2. Иные услуги"/>
      <sheetName val="3. Услуги по передаче"/>
      <sheetName val="4. СН (Установленные)"/>
      <sheetName val="ПУНЦЕМ (потери)"/>
      <sheetName val="1-2 ЦК ДЭС"/>
      <sheetName val="3 ЦК ДЭС"/>
      <sheetName val="4 ЦК ДЭС"/>
      <sheetName val="5 ЦКДЭС"/>
      <sheetName val="6 ЦК ДЭС"/>
      <sheetName val="1-2 ЦК ДКП"/>
      <sheetName val="3 ЦК ДКП"/>
      <sheetName val="4 ЦК ДКП"/>
      <sheetName val="5ЦК ДКП"/>
      <sheetName val="6ЦК ДКП"/>
      <sheetName val="1 ЦК 07.2019"/>
      <sheetName val="1 ЦК 08.2019"/>
      <sheetName val="1 ЦК 09.2019"/>
      <sheetName val="1 ЦК 10.2019"/>
      <sheetName val="1 ЦК 11.2019"/>
      <sheetName val="1 ЦК 12.2019"/>
      <sheetName val="1 ЦК 01.2020"/>
      <sheetName val="1 ЦК 02.2020"/>
      <sheetName val="1 ЦК 03.2020"/>
      <sheetName val="1 ЦК 04.2020"/>
      <sheetName val="1 ЦК 05.2020"/>
      <sheetName val="1 ЦК 06.2020"/>
      <sheetName val="1 ЦК 07.2020"/>
      <sheetName val="1 ЦК 08.2020"/>
      <sheetName val="1 ЦК 09.2020"/>
      <sheetName val="1 ЦК 10.2020"/>
      <sheetName val="1 ЦК 11.2020"/>
      <sheetName val="1 ЦК 12.2020"/>
      <sheetName val="1 ЦК 01.2021"/>
      <sheetName val="1 ЦК 02.2021"/>
      <sheetName val="1 ЦК 03 2021"/>
      <sheetName val="1 ЦК 04.2021"/>
      <sheetName val="1 ЦК 05.2021"/>
      <sheetName val="1 ЦК 06.2021"/>
      <sheetName val="1 ЦК 07.2021"/>
      <sheetName val="1 ЦК 08.2021"/>
      <sheetName val="1 ЦК 09.2021"/>
      <sheetName val="1 ЦК 10.2021"/>
      <sheetName val="1 ЦК 11.2021"/>
    </sheetNames>
    <sheetDataSet>
      <sheetData sheetId="0">
        <row r="49">
          <cell r="C49">
            <v>1153.75</v>
          </cell>
        </row>
      </sheetData>
      <sheetData sheetId="1">
        <row r="10">
          <cell r="E10">
            <v>3.62</v>
          </cell>
        </row>
      </sheetData>
      <sheetData sheetId="3">
        <row r="11">
          <cell r="E11">
            <v>0.3535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апрель 2023"/>
      <sheetName val="май-декабрь 2023"/>
      <sheetName val="ДАННЫЕ"/>
      <sheetName val="Лист1"/>
    </sheetNames>
    <sheetDataSet>
      <sheetData sheetId="1">
        <row r="15">
          <cell r="D15">
            <v>65.67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2"/>
  <sheetViews>
    <sheetView tabSelected="1" view="pageBreakPreview" zoomScale="90" zoomScaleSheetLayoutView="90" zoomScalePageLayoutView="0" workbookViewId="0" topLeftCell="A1">
      <selection activeCell="G22" sqref="G22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20" t="s">
        <v>194</v>
      </c>
      <c r="F3" s="20"/>
      <c r="G3" s="20"/>
      <c r="H3" s="20"/>
      <c r="I3" s="20"/>
      <c r="J3" s="20"/>
      <c r="K3" s="20"/>
      <c r="L3" s="20"/>
      <c r="M3" s="21" t="s">
        <v>195</v>
      </c>
      <c r="N3" s="21"/>
      <c r="O3" s="21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198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269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199</v>
      </c>
      <c r="B10" s="29" t="s">
        <v>200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8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18">
        <v>1902.04</v>
      </c>
      <c r="C12" s="18">
        <v>1884.17</v>
      </c>
      <c r="D12" s="18">
        <v>1886.77</v>
      </c>
      <c r="E12" s="18">
        <v>1889.69</v>
      </c>
      <c r="F12" s="18">
        <v>1934.78</v>
      </c>
      <c r="G12" s="18">
        <v>2091.63</v>
      </c>
      <c r="H12" s="18">
        <v>2232.15</v>
      </c>
      <c r="I12" s="18">
        <v>2353.59</v>
      </c>
      <c r="J12" s="18">
        <v>2387.31</v>
      </c>
      <c r="K12" s="18">
        <v>2376.9</v>
      </c>
      <c r="L12" s="18">
        <v>2366.15</v>
      </c>
      <c r="M12" s="18">
        <v>2379.66</v>
      </c>
      <c r="N12" s="18">
        <v>2381.13</v>
      </c>
      <c r="O12" s="18">
        <v>2378.62</v>
      </c>
      <c r="P12" s="18">
        <v>2419.64</v>
      </c>
      <c r="Q12" s="18">
        <v>2445.66</v>
      </c>
      <c r="R12" s="18">
        <v>2417.05</v>
      </c>
      <c r="S12" s="18">
        <v>2399.52</v>
      </c>
      <c r="T12" s="18">
        <v>2379.09</v>
      </c>
      <c r="U12" s="18">
        <v>2377.05</v>
      </c>
      <c r="V12" s="18">
        <v>2318.64</v>
      </c>
      <c r="W12" s="18">
        <v>2232.73</v>
      </c>
      <c r="X12" s="18">
        <v>2141.4500000000003</v>
      </c>
      <c r="Y12" s="18">
        <v>2076.27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18">
        <v>1923.45</v>
      </c>
      <c r="C13" s="18">
        <v>1885.19</v>
      </c>
      <c r="D13" s="18">
        <v>1882.69</v>
      </c>
      <c r="E13" s="18">
        <v>1879.3300000000002</v>
      </c>
      <c r="F13" s="18">
        <v>1926.25</v>
      </c>
      <c r="G13" s="18">
        <v>2083.85</v>
      </c>
      <c r="H13" s="18">
        <v>2209.64</v>
      </c>
      <c r="I13" s="18">
        <v>2324.7400000000002</v>
      </c>
      <c r="J13" s="18">
        <v>2463.79</v>
      </c>
      <c r="K13" s="18">
        <v>2544.53</v>
      </c>
      <c r="L13" s="18">
        <v>2555.62</v>
      </c>
      <c r="M13" s="18">
        <v>2573.65</v>
      </c>
      <c r="N13" s="18">
        <v>2588.4500000000003</v>
      </c>
      <c r="O13" s="18">
        <v>2611.7400000000002</v>
      </c>
      <c r="P13" s="18">
        <v>2558.6</v>
      </c>
      <c r="Q13" s="18">
        <v>2548.9300000000003</v>
      </c>
      <c r="R13" s="18">
        <v>2519.53</v>
      </c>
      <c r="S13" s="18">
        <v>2487.02</v>
      </c>
      <c r="T13" s="18">
        <v>2387.52</v>
      </c>
      <c r="U13" s="18">
        <v>2322.86</v>
      </c>
      <c r="V13" s="18">
        <v>2265.01</v>
      </c>
      <c r="W13" s="18">
        <v>2220.32</v>
      </c>
      <c r="X13" s="18">
        <v>2108.04</v>
      </c>
      <c r="Y13" s="18">
        <v>1988.96</v>
      </c>
    </row>
    <row r="14" spans="1:25" ht="16.5" customHeight="1">
      <c r="A14" s="7" t="s">
        <v>227</v>
      </c>
      <c r="B14" s="18">
        <v>1890.8500000000001</v>
      </c>
      <c r="C14" s="18">
        <v>1869.45</v>
      </c>
      <c r="D14" s="18">
        <v>1847.91</v>
      </c>
      <c r="E14" s="18">
        <v>1840.77</v>
      </c>
      <c r="F14" s="18">
        <v>1860.95</v>
      </c>
      <c r="G14" s="18">
        <v>1906.92</v>
      </c>
      <c r="H14" s="18">
        <v>1978.1200000000001</v>
      </c>
      <c r="I14" s="18">
        <v>2167.56</v>
      </c>
      <c r="J14" s="18">
        <v>2301.59</v>
      </c>
      <c r="K14" s="18">
        <v>2350.81</v>
      </c>
      <c r="L14" s="18">
        <v>2352.1800000000003</v>
      </c>
      <c r="M14" s="18">
        <v>2342.9900000000002</v>
      </c>
      <c r="N14" s="18">
        <v>2341.1</v>
      </c>
      <c r="O14" s="18">
        <v>2347.79</v>
      </c>
      <c r="P14" s="18">
        <v>2367.4700000000003</v>
      </c>
      <c r="Q14" s="18">
        <v>2379.23</v>
      </c>
      <c r="R14" s="18">
        <v>2371.14</v>
      </c>
      <c r="S14" s="18">
        <v>2326.89</v>
      </c>
      <c r="T14" s="18">
        <v>2272.29</v>
      </c>
      <c r="U14" s="18">
        <v>2222.31</v>
      </c>
      <c r="V14" s="18">
        <v>2197.65</v>
      </c>
      <c r="W14" s="18">
        <v>2131.11</v>
      </c>
      <c r="X14" s="18">
        <v>2004.15</v>
      </c>
      <c r="Y14" s="18">
        <v>1885.93</v>
      </c>
    </row>
    <row r="15" spans="1:25" ht="16.5" customHeight="1">
      <c r="A15" s="7" t="s">
        <v>228</v>
      </c>
      <c r="B15" s="18">
        <v>1875.0700000000002</v>
      </c>
      <c r="C15" s="18">
        <v>1858.03</v>
      </c>
      <c r="D15" s="18">
        <v>1846.93</v>
      </c>
      <c r="E15" s="18">
        <v>1855.28</v>
      </c>
      <c r="F15" s="18">
        <v>1891.98</v>
      </c>
      <c r="G15" s="18">
        <v>2039.73</v>
      </c>
      <c r="H15" s="18">
        <v>2233.09</v>
      </c>
      <c r="I15" s="18">
        <v>2315.08</v>
      </c>
      <c r="J15" s="18">
        <v>2438.82</v>
      </c>
      <c r="K15" s="18">
        <v>2432.42</v>
      </c>
      <c r="L15" s="18">
        <v>2390.4500000000003</v>
      </c>
      <c r="M15" s="18">
        <v>2396.19</v>
      </c>
      <c r="N15" s="18">
        <v>2438.59</v>
      </c>
      <c r="O15" s="18">
        <v>2467.54</v>
      </c>
      <c r="P15" s="18">
        <v>2442.21</v>
      </c>
      <c r="Q15" s="18">
        <v>2417.9300000000003</v>
      </c>
      <c r="R15" s="18">
        <v>2365.07</v>
      </c>
      <c r="S15" s="18">
        <v>2306.06</v>
      </c>
      <c r="T15" s="18">
        <v>2261.4</v>
      </c>
      <c r="U15" s="18">
        <v>2239.4700000000003</v>
      </c>
      <c r="V15" s="18">
        <v>2151.15</v>
      </c>
      <c r="W15" s="18">
        <v>2109.41</v>
      </c>
      <c r="X15" s="18">
        <v>1991.98</v>
      </c>
      <c r="Y15" s="18">
        <v>1905.78</v>
      </c>
    </row>
    <row r="16" spans="1:25" ht="16.5" customHeight="1">
      <c r="A16" s="7" t="s">
        <v>229</v>
      </c>
      <c r="B16" s="18">
        <v>1867.67</v>
      </c>
      <c r="C16" s="18">
        <v>1823.79</v>
      </c>
      <c r="D16" s="18">
        <v>1795.5900000000001</v>
      </c>
      <c r="E16" s="18">
        <v>1806.2</v>
      </c>
      <c r="F16" s="18">
        <v>1868.15</v>
      </c>
      <c r="G16" s="18">
        <v>1947.14</v>
      </c>
      <c r="H16" s="18">
        <v>2133.54</v>
      </c>
      <c r="I16" s="18">
        <v>2204.91</v>
      </c>
      <c r="J16" s="18">
        <v>2346.84</v>
      </c>
      <c r="K16" s="18">
        <v>2354.13</v>
      </c>
      <c r="L16" s="18">
        <v>2273.07</v>
      </c>
      <c r="M16" s="18">
        <v>2246.81</v>
      </c>
      <c r="N16" s="18">
        <v>2265.57</v>
      </c>
      <c r="O16" s="18">
        <v>2290.19</v>
      </c>
      <c r="P16" s="18">
        <v>2266.52</v>
      </c>
      <c r="Q16" s="18">
        <v>2286.85</v>
      </c>
      <c r="R16" s="18">
        <v>2280.81</v>
      </c>
      <c r="S16" s="18">
        <v>2240.56</v>
      </c>
      <c r="T16" s="18">
        <v>2186.32</v>
      </c>
      <c r="U16" s="18">
        <v>2179.98</v>
      </c>
      <c r="V16" s="18">
        <v>2128.67</v>
      </c>
      <c r="W16" s="18">
        <v>2017.3400000000001</v>
      </c>
      <c r="X16" s="18">
        <v>1923.3100000000002</v>
      </c>
      <c r="Y16" s="18">
        <v>1871.27</v>
      </c>
    </row>
    <row r="17" spans="1:25" ht="16.5" customHeight="1">
      <c r="A17" s="7" t="s">
        <v>230</v>
      </c>
      <c r="B17" s="18">
        <v>1790.24</v>
      </c>
      <c r="C17" s="18">
        <v>1763.3700000000001</v>
      </c>
      <c r="D17" s="18">
        <v>1748.89</v>
      </c>
      <c r="E17" s="18">
        <v>1751.5</v>
      </c>
      <c r="F17" s="18">
        <v>1829.14</v>
      </c>
      <c r="G17" s="18">
        <v>1903.3200000000002</v>
      </c>
      <c r="H17" s="18">
        <v>2103.4700000000003</v>
      </c>
      <c r="I17" s="18">
        <v>2222.28</v>
      </c>
      <c r="J17" s="18">
        <v>2282.06</v>
      </c>
      <c r="K17" s="18">
        <v>2272.48</v>
      </c>
      <c r="L17" s="18">
        <v>2236.65</v>
      </c>
      <c r="M17" s="18">
        <v>2258.78</v>
      </c>
      <c r="N17" s="18">
        <v>2292</v>
      </c>
      <c r="O17" s="18">
        <v>2302.52</v>
      </c>
      <c r="P17" s="18">
        <v>2289.06</v>
      </c>
      <c r="Q17" s="18">
        <v>2285.62</v>
      </c>
      <c r="R17" s="18">
        <v>2273.27</v>
      </c>
      <c r="S17" s="18">
        <v>2239.05</v>
      </c>
      <c r="T17" s="18">
        <v>2204.9500000000003</v>
      </c>
      <c r="U17" s="18">
        <v>2196.21</v>
      </c>
      <c r="V17" s="18">
        <v>2125.6</v>
      </c>
      <c r="W17" s="18">
        <v>2053.21</v>
      </c>
      <c r="X17" s="18">
        <v>1918.52</v>
      </c>
      <c r="Y17" s="18">
        <v>1867.1200000000001</v>
      </c>
    </row>
    <row r="18" spans="1:25" ht="16.5" customHeight="1">
      <c r="A18" s="7" t="s">
        <v>231</v>
      </c>
      <c r="B18" s="18">
        <v>1754.15</v>
      </c>
      <c r="C18" s="18">
        <v>1701.1100000000001</v>
      </c>
      <c r="D18" s="18">
        <v>1687.8300000000002</v>
      </c>
      <c r="E18" s="18">
        <v>1690.3200000000002</v>
      </c>
      <c r="F18" s="18">
        <v>1780.3100000000002</v>
      </c>
      <c r="G18" s="18">
        <v>1896.23</v>
      </c>
      <c r="H18" s="18">
        <v>2123.55</v>
      </c>
      <c r="I18" s="18">
        <v>2261.1</v>
      </c>
      <c r="J18" s="18">
        <v>2333.31</v>
      </c>
      <c r="K18" s="18">
        <v>2309.4500000000003</v>
      </c>
      <c r="L18" s="18">
        <v>2288.9900000000002</v>
      </c>
      <c r="M18" s="18">
        <v>2313.28</v>
      </c>
      <c r="N18" s="18">
        <v>2328.7400000000002</v>
      </c>
      <c r="O18" s="18">
        <v>2342.02</v>
      </c>
      <c r="P18" s="18">
        <v>2357.09</v>
      </c>
      <c r="Q18" s="18">
        <v>2353.3</v>
      </c>
      <c r="R18" s="18">
        <v>2305.32</v>
      </c>
      <c r="S18" s="18">
        <v>2271.4</v>
      </c>
      <c r="T18" s="18">
        <v>2252.4</v>
      </c>
      <c r="U18" s="18">
        <v>2246.51</v>
      </c>
      <c r="V18" s="18">
        <v>2173.65</v>
      </c>
      <c r="W18" s="18">
        <v>2109.57</v>
      </c>
      <c r="X18" s="18">
        <v>1927.6100000000001</v>
      </c>
      <c r="Y18" s="18">
        <v>1874.75</v>
      </c>
    </row>
    <row r="19" spans="1:25" ht="16.5" customHeight="1">
      <c r="A19" s="7" t="s">
        <v>232</v>
      </c>
      <c r="B19" s="18">
        <v>1768.24</v>
      </c>
      <c r="C19" s="18">
        <v>1702.8000000000002</v>
      </c>
      <c r="D19" s="18">
        <v>1683.99</v>
      </c>
      <c r="E19" s="18">
        <v>1693.5600000000002</v>
      </c>
      <c r="F19" s="18">
        <v>1763.47</v>
      </c>
      <c r="G19" s="18">
        <v>1919.8700000000001</v>
      </c>
      <c r="H19" s="18">
        <v>2148.12</v>
      </c>
      <c r="I19" s="18">
        <v>2304.83</v>
      </c>
      <c r="J19" s="18">
        <v>2389.87</v>
      </c>
      <c r="K19" s="18">
        <v>2392.44</v>
      </c>
      <c r="L19" s="18">
        <v>2369.66</v>
      </c>
      <c r="M19" s="18">
        <v>2372.89</v>
      </c>
      <c r="N19" s="18">
        <v>2399.5</v>
      </c>
      <c r="O19" s="18">
        <v>2419.86</v>
      </c>
      <c r="P19" s="18">
        <v>2436.44</v>
      </c>
      <c r="Q19" s="18">
        <v>2407.07</v>
      </c>
      <c r="R19" s="18">
        <v>2390.9700000000003</v>
      </c>
      <c r="S19" s="18">
        <v>2353.71</v>
      </c>
      <c r="T19" s="18">
        <v>2322.35</v>
      </c>
      <c r="U19" s="18">
        <v>2289.83</v>
      </c>
      <c r="V19" s="18">
        <v>2211.9700000000003</v>
      </c>
      <c r="W19" s="18">
        <v>2107.41</v>
      </c>
      <c r="X19" s="18">
        <v>1908.99</v>
      </c>
      <c r="Y19" s="18">
        <v>1865.99</v>
      </c>
    </row>
    <row r="20" spans="1:25" ht="16.5" customHeight="1">
      <c r="A20" s="7" t="s">
        <v>233</v>
      </c>
      <c r="B20" s="18">
        <v>1835.47</v>
      </c>
      <c r="C20" s="18">
        <v>1780.88</v>
      </c>
      <c r="D20" s="18">
        <v>1728.3600000000001</v>
      </c>
      <c r="E20" s="18">
        <v>1710.9</v>
      </c>
      <c r="F20" s="18">
        <v>1749.1100000000001</v>
      </c>
      <c r="G20" s="18">
        <v>1846.43</v>
      </c>
      <c r="H20" s="18">
        <v>1980.73</v>
      </c>
      <c r="I20" s="18">
        <v>2244.84</v>
      </c>
      <c r="J20" s="18">
        <v>2359.6</v>
      </c>
      <c r="K20" s="18">
        <v>2446.15</v>
      </c>
      <c r="L20" s="18">
        <v>2449.52</v>
      </c>
      <c r="M20" s="18">
        <v>2484.63</v>
      </c>
      <c r="N20" s="18">
        <v>2484.94</v>
      </c>
      <c r="O20" s="18">
        <v>2498.66</v>
      </c>
      <c r="P20" s="18">
        <v>2499.58</v>
      </c>
      <c r="Q20" s="18">
        <v>2498.63</v>
      </c>
      <c r="R20" s="18">
        <v>2478.7400000000002</v>
      </c>
      <c r="S20" s="18">
        <v>2434.7200000000003</v>
      </c>
      <c r="T20" s="18">
        <v>2362.36</v>
      </c>
      <c r="U20" s="18">
        <v>2344.29</v>
      </c>
      <c r="V20" s="18">
        <v>2319.15</v>
      </c>
      <c r="W20" s="18">
        <v>2181.01</v>
      </c>
      <c r="X20" s="18">
        <v>1957.3300000000002</v>
      </c>
      <c r="Y20" s="18">
        <v>1870.68</v>
      </c>
    </row>
    <row r="21" spans="1:25" ht="16.5" customHeight="1">
      <c r="A21" s="7" t="s">
        <v>234</v>
      </c>
      <c r="B21" s="18">
        <v>1792.03</v>
      </c>
      <c r="C21" s="18">
        <v>1703.88</v>
      </c>
      <c r="D21" s="18">
        <v>1675.67</v>
      </c>
      <c r="E21" s="18">
        <v>1672.39</v>
      </c>
      <c r="F21" s="18">
        <v>1679.03</v>
      </c>
      <c r="G21" s="18">
        <v>1758.41</v>
      </c>
      <c r="H21" s="18">
        <v>1819.1200000000001</v>
      </c>
      <c r="I21" s="18">
        <v>1923.3600000000001</v>
      </c>
      <c r="J21" s="18">
        <v>2270.21</v>
      </c>
      <c r="K21" s="18">
        <v>2338.67</v>
      </c>
      <c r="L21" s="18">
        <v>2372.04</v>
      </c>
      <c r="M21" s="18">
        <v>2341.2000000000003</v>
      </c>
      <c r="N21" s="18">
        <v>2364.7200000000003</v>
      </c>
      <c r="O21" s="18">
        <v>2406.84</v>
      </c>
      <c r="P21" s="18">
        <v>2411.36</v>
      </c>
      <c r="Q21" s="18">
        <v>2414.2000000000003</v>
      </c>
      <c r="R21" s="18">
        <v>2416.39</v>
      </c>
      <c r="S21" s="18">
        <v>2340.79</v>
      </c>
      <c r="T21" s="18">
        <v>2330.78</v>
      </c>
      <c r="U21" s="18">
        <v>2266.89</v>
      </c>
      <c r="V21" s="18">
        <v>2183.12</v>
      </c>
      <c r="W21" s="18">
        <v>2077.98</v>
      </c>
      <c r="X21" s="18">
        <v>1893.41</v>
      </c>
      <c r="Y21" s="18">
        <v>1831.8500000000001</v>
      </c>
    </row>
    <row r="22" spans="1:25" ht="16.5" customHeight="1">
      <c r="A22" s="7" t="s">
        <v>235</v>
      </c>
      <c r="B22" s="18">
        <v>1805.3500000000001</v>
      </c>
      <c r="C22" s="18">
        <v>1755.5900000000001</v>
      </c>
      <c r="D22" s="18">
        <v>1727.52</v>
      </c>
      <c r="E22" s="18">
        <v>1728.03</v>
      </c>
      <c r="F22" s="18">
        <v>1823.53</v>
      </c>
      <c r="G22" s="18">
        <v>1925.1200000000001</v>
      </c>
      <c r="H22" s="18">
        <v>2156.7200000000003</v>
      </c>
      <c r="I22" s="18">
        <v>2332.9</v>
      </c>
      <c r="J22" s="18">
        <v>2529.13</v>
      </c>
      <c r="K22" s="18">
        <v>2511.55</v>
      </c>
      <c r="L22" s="18">
        <v>2378.9700000000003</v>
      </c>
      <c r="M22" s="18">
        <v>2374.02</v>
      </c>
      <c r="N22" s="18">
        <v>2376.77</v>
      </c>
      <c r="O22" s="18">
        <v>2526.53</v>
      </c>
      <c r="P22" s="18">
        <v>2561.57</v>
      </c>
      <c r="Q22" s="18">
        <v>2523.03</v>
      </c>
      <c r="R22" s="18">
        <v>2541.17</v>
      </c>
      <c r="S22" s="18">
        <v>2488.9500000000003</v>
      </c>
      <c r="T22" s="18">
        <v>2426.67</v>
      </c>
      <c r="U22" s="18">
        <v>2318.83</v>
      </c>
      <c r="V22" s="18">
        <v>2248.34</v>
      </c>
      <c r="W22" s="18">
        <v>2109.46</v>
      </c>
      <c r="X22" s="18">
        <v>1895.28</v>
      </c>
      <c r="Y22" s="18">
        <v>1856.5</v>
      </c>
    </row>
    <row r="23" spans="1:25" ht="16.5" customHeight="1">
      <c r="A23" s="7" t="s">
        <v>236</v>
      </c>
      <c r="B23" s="18">
        <v>1800.3100000000002</v>
      </c>
      <c r="C23" s="18">
        <v>1755.72</v>
      </c>
      <c r="D23" s="18">
        <v>1720.8700000000001</v>
      </c>
      <c r="E23" s="18">
        <v>1729.78</v>
      </c>
      <c r="F23" s="18">
        <v>1818.28</v>
      </c>
      <c r="G23" s="18">
        <v>1943.5700000000002</v>
      </c>
      <c r="H23" s="18">
        <v>2183.06</v>
      </c>
      <c r="I23" s="18">
        <v>2339.52</v>
      </c>
      <c r="J23" s="18">
        <v>2433.03</v>
      </c>
      <c r="K23" s="18">
        <v>2465.4300000000003</v>
      </c>
      <c r="L23" s="18">
        <v>2455.89</v>
      </c>
      <c r="M23" s="18">
        <v>2471.5</v>
      </c>
      <c r="N23" s="18">
        <v>2439.08</v>
      </c>
      <c r="O23" s="18">
        <v>2451.05</v>
      </c>
      <c r="P23" s="18">
        <v>2485.58</v>
      </c>
      <c r="Q23" s="18">
        <v>2460.66</v>
      </c>
      <c r="R23" s="18">
        <v>2458.6</v>
      </c>
      <c r="S23" s="18">
        <v>2400.51</v>
      </c>
      <c r="T23" s="18">
        <v>2349.9900000000002</v>
      </c>
      <c r="U23" s="18">
        <v>2319.62</v>
      </c>
      <c r="V23" s="18">
        <v>2260.4900000000002</v>
      </c>
      <c r="W23" s="18">
        <v>2160.8</v>
      </c>
      <c r="X23" s="18">
        <v>1993.49</v>
      </c>
      <c r="Y23" s="18">
        <v>1888.21</v>
      </c>
    </row>
    <row r="24" spans="1:25" ht="16.5" customHeight="1">
      <c r="A24" s="7" t="s">
        <v>237</v>
      </c>
      <c r="B24" s="18">
        <v>1878.27</v>
      </c>
      <c r="C24" s="18">
        <v>1847.99</v>
      </c>
      <c r="D24" s="18">
        <v>1851.27</v>
      </c>
      <c r="E24" s="18">
        <v>1859.0600000000002</v>
      </c>
      <c r="F24" s="18">
        <v>1891.51</v>
      </c>
      <c r="G24" s="18">
        <v>2004.14</v>
      </c>
      <c r="H24" s="18">
        <v>2174.82</v>
      </c>
      <c r="I24" s="18">
        <v>2323.41</v>
      </c>
      <c r="J24" s="18">
        <v>2450.44</v>
      </c>
      <c r="K24" s="18">
        <v>2454.59</v>
      </c>
      <c r="L24" s="18">
        <v>2411.32</v>
      </c>
      <c r="M24" s="18">
        <v>2441.61</v>
      </c>
      <c r="N24" s="18">
        <v>2439.42</v>
      </c>
      <c r="O24" s="18">
        <v>2452.46</v>
      </c>
      <c r="P24" s="18">
        <v>2458.63</v>
      </c>
      <c r="Q24" s="18">
        <v>2460.15</v>
      </c>
      <c r="R24" s="18">
        <v>2462.7000000000003</v>
      </c>
      <c r="S24" s="18">
        <v>2454.31</v>
      </c>
      <c r="T24" s="18">
        <v>2437.62</v>
      </c>
      <c r="U24" s="18">
        <v>2331.65</v>
      </c>
      <c r="V24" s="18">
        <v>2277.2400000000002</v>
      </c>
      <c r="W24" s="18">
        <v>2231.9</v>
      </c>
      <c r="X24" s="18">
        <v>2095.94</v>
      </c>
      <c r="Y24" s="18">
        <v>1967.78</v>
      </c>
    </row>
    <row r="25" spans="1:25" ht="16.5" customHeight="1">
      <c r="A25" s="7" t="s">
        <v>238</v>
      </c>
      <c r="B25" s="18">
        <v>1907.3200000000002</v>
      </c>
      <c r="C25" s="18">
        <v>1874.66</v>
      </c>
      <c r="D25" s="18">
        <v>1870.97</v>
      </c>
      <c r="E25" s="18">
        <v>1877.15</v>
      </c>
      <c r="F25" s="18">
        <v>1929.27</v>
      </c>
      <c r="G25" s="18">
        <v>2137.19</v>
      </c>
      <c r="H25" s="18">
        <v>2355.41</v>
      </c>
      <c r="I25" s="18">
        <v>2426.1800000000003</v>
      </c>
      <c r="J25" s="18">
        <v>2570.37</v>
      </c>
      <c r="K25" s="18">
        <v>2549.26</v>
      </c>
      <c r="L25" s="18">
        <v>2503.54</v>
      </c>
      <c r="M25" s="18">
        <v>2522.48</v>
      </c>
      <c r="N25" s="18">
        <v>2487</v>
      </c>
      <c r="O25" s="18">
        <v>2505.9500000000003</v>
      </c>
      <c r="P25" s="18">
        <v>2575.31</v>
      </c>
      <c r="Q25" s="18">
        <v>2532.29</v>
      </c>
      <c r="R25" s="18">
        <v>2501.2200000000003</v>
      </c>
      <c r="S25" s="18">
        <v>2443.14</v>
      </c>
      <c r="T25" s="18">
        <v>2325.84</v>
      </c>
      <c r="U25" s="18">
        <v>2311.06</v>
      </c>
      <c r="V25" s="18">
        <v>2260.84</v>
      </c>
      <c r="W25" s="18">
        <v>2214.9500000000003</v>
      </c>
      <c r="X25" s="18">
        <v>2048.84</v>
      </c>
      <c r="Y25" s="18">
        <v>1966.1100000000001</v>
      </c>
    </row>
    <row r="26" spans="1:25" ht="16.5" customHeight="1">
      <c r="A26" s="7" t="s">
        <v>239</v>
      </c>
      <c r="B26" s="18">
        <v>1910.23</v>
      </c>
      <c r="C26" s="18">
        <v>1882.47</v>
      </c>
      <c r="D26" s="18">
        <v>1877.3100000000002</v>
      </c>
      <c r="E26" s="18">
        <v>1880.79</v>
      </c>
      <c r="F26" s="18">
        <v>1947.6100000000001</v>
      </c>
      <c r="G26" s="18">
        <v>2112.75</v>
      </c>
      <c r="H26" s="18">
        <v>2360.36</v>
      </c>
      <c r="I26" s="18">
        <v>2574.76</v>
      </c>
      <c r="J26" s="18">
        <v>2802.51</v>
      </c>
      <c r="K26" s="18">
        <v>2736.31</v>
      </c>
      <c r="L26" s="18">
        <v>2734.98</v>
      </c>
      <c r="M26" s="18">
        <v>2675.17</v>
      </c>
      <c r="N26" s="18">
        <v>2677.48</v>
      </c>
      <c r="O26" s="18">
        <v>2707.4300000000003</v>
      </c>
      <c r="P26" s="18">
        <v>2734.25</v>
      </c>
      <c r="Q26" s="18">
        <v>2689.07</v>
      </c>
      <c r="R26" s="18">
        <v>2717.4</v>
      </c>
      <c r="S26" s="18">
        <v>2641.7400000000002</v>
      </c>
      <c r="T26" s="18">
        <v>2626.96</v>
      </c>
      <c r="U26" s="18">
        <v>2508.98</v>
      </c>
      <c r="V26" s="18">
        <v>2353.58</v>
      </c>
      <c r="W26" s="18">
        <v>2278.44</v>
      </c>
      <c r="X26" s="18">
        <v>2130</v>
      </c>
      <c r="Y26" s="18">
        <v>1985.72</v>
      </c>
    </row>
    <row r="27" spans="1:25" ht="16.5" customHeight="1">
      <c r="A27" s="7" t="s">
        <v>240</v>
      </c>
      <c r="B27" s="18">
        <v>1948.39</v>
      </c>
      <c r="C27" s="18">
        <v>1928.49</v>
      </c>
      <c r="D27" s="18">
        <v>1922.19</v>
      </c>
      <c r="E27" s="18">
        <v>1910.46</v>
      </c>
      <c r="F27" s="18">
        <v>1954.89</v>
      </c>
      <c r="G27" s="18">
        <v>2063.62</v>
      </c>
      <c r="H27" s="18">
        <v>2206.26</v>
      </c>
      <c r="I27" s="18">
        <v>2364.4300000000003</v>
      </c>
      <c r="J27" s="18">
        <v>2677.57</v>
      </c>
      <c r="K27" s="18">
        <v>2688.17</v>
      </c>
      <c r="L27" s="18">
        <v>2677.4900000000002</v>
      </c>
      <c r="M27" s="18">
        <v>2596.9</v>
      </c>
      <c r="N27" s="18">
        <v>2580.2400000000002</v>
      </c>
      <c r="O27" s="18">
        <v>2615.76</v>
      </c>
      <c r="P27" s="18">
        <v>2632.11</v>
      </c>
      <c r="Q27" s="18">
        <v>2610.6800000000003</v>
      </c>
      <c r="R27" s="18">
        <v>2605.46</v>
      </c>
      <c r="S27" s="18">
        <v>2490.09</v>
      </c>
      <c r="T27" s="18">
        <v>2468.5</v>
      </c>
      <c r="U27" s="18">
        <v>2334.65</v>
      </c>
      <c r="V27" s="18">
        <v>2268.1800000000003</v>
      </c>
      <c r="W27" s="18">
        <v>2189.28</v>
      </c>
      <c r="X27" s="18">
        <v>2031.19</v>
      </c>
      <c r="Y27" s="18">
        <v>1944.0500000000002</v>
      </c>
    </row>
    <row r="28" spans="1:25" ht="16.5" customHeight="1">
      <c r="A28" s="7" t="s">
        <v>241</v>
      </c>
      <c r="B28" s="18">
        <v>1915.21</v>
      </c>
      <c r="C28" s="18">
        <v>1908.02</v>
      </c>
      <c r="D28" s="18">
        <v>1908.99</v>
      </c>
      <c r="E28" s="18">
        <v>1902.3100000000002</v>
      </c>
      <c r="F28" s="18">
        <v>1908.0700000000002</v>
      </c>
      <c r="G28" s="18">
        <v>1929.1100000000001</v>
      </c>
      <c r="H28" s="18">
        <v>2052.52</v>
      </c>
      <c r="I28" s="18">
        <v>2263.07</v>
      </c>
      <c r="J28" s="18">
        <v>2436.7000000000003</v>
      </c>
      <c r="K28" s="18">
        <v>2580.87</v>
      </c>
      <c r="L28" s="18">
        <v>2566.27</v>
      </c>
      <c r="M28" s="18">
        <v>2500.58</v>
      </c>
      <c r="N28" s="18">
        <v>2521.34</v>
      </c>
      <c r="O28" s="18">
        <v>2604.91</v>
      </c>
      <c r="P28" s="18">
        <v>2657.76</v>
      </c>
      <c r="Q28" s="18">
        <v>2687.53</v>
      </c>
      <c r="R28" s="18">
        <v>2682.63</v>
      </c>
      <c r="S28" s="18">
        <v>2590.2000000000003</v>
      </c>
      <c r="T28" s="18">
        <v>2542.3</v>
      </c>
      <c r="U28" s="18">
        <v>2447.36</v>
      </c>
      <c r="V28" s="18">
        <v>2319.77</v>
      </c>
      <c r="W28" s="18">
        <v>2225.42</v>
      </c>
      <c r="X28" s="18">
        <v>2095.13</v>
      </c>
      <c r="Y28" s="18">
        <v>1927.29</v>
      </c>
    </row>
    <row r="29" spans="1:25" ht="16.5" customHeight="1">
      <c r="A29" s="7" t="s">
        <v>242</v>
      </c>
      <c r="B29" s="18">
        <v>1908.8000000000002</v>
      </c>
      <c r="C29" s="18">
        <v>1881.0600000000002</v>
      </c>
      <c r="D29" s="18">
        <v>1843.71</v>
      </c>
      <c r="E29" s="18">
        <v>1857.17</v>
      </c>
      <c r="F29" s="18">
        <v>1906.66</v>
      </c>
      <c r="G29" s="18">
        <v>2051.06</v>
      </c>
      <c r="H29" s="18">
        <v>2277.6</v>
      </c>
      <c r="I29" s="18">
        <v>2401.19</v>
      </c>
      <c r="J29" s="18">
        <v>2555.4300000000003</v>
      </c>
      <c r="K29" s="18">
        <v>2513.58</v>
      </c>
      <c r="L29" s="18">
        <v>2486.96</v>
      </c>
      <c r="M29" s="18">
        <v>2452.66</v>
      </c>
      <c r="N29" s="18">
        <v>2470.46</v>
      </c>
      <c r="O29" s="18">
        <v>2501.89</v>
      </c>
      <c r="P29" s="18">
        <v>2516.11</v>
      </c>
      <c r="Q29" s="18">
        <v>2510.48</v>
      </c>
      <c r="R29" s="18">
        <v>2510.9500000000003</v>
      </c>
      <c r="S29" s="18">
        <v>2455.67</v>
      </c>
      <c r="T29" s="18">
        <v>2371.87</v>
      </c>
      <c r="U29" s="18">
        <v>2246.2200000000003</v>
      </c>
      <c r="V29" s="18">
        <v>2200.1</v>
      </c>
      <c r="W29" s="18">
        <v>2136.42</v>
      </c>
      <c r="X29" s="18">
        <v>1958.3000000000002</v>
      </c>
      <c r="Y29" s="18">
        <v>1907.8700000000001</v>
      </c>
    </row>
    <row r="30" spans="1:25" ht="16.5" customHeight="1">
      <c r="A30" s="7" t="s">
        <v>243</v>
      </c>
      <c r="B30" s="18">
        <v>1905.79</v>
      </c>
      <c r="C30" s="18">
        <v>1880.3200000000002</v>
      </c>
      <c r="D30" s="18">
        <v>1877.01</v>
      </c>
      <c r="E30" s="18">
        <v>1897.99</v>
      </c>
      <c r="F30" s="18">
        <v>1926.73</v>
      </c>
      <c r="G30" s="18">
        <v>2100.4500000000003</v>
      </c>
      <c r="H30" s="18">
        <v>2334.88</v>
      </c>
      <c r="I30" s="18">
        <v>2429.55</v>
      </c>
      <c r="J30" s="18">
        <v>2582.63</v>
      </c>
      <c r="K30" s="18">
        <v>2573.75</v>
      </c>
      <c r="L30" s="18">
        <v>2556.53</v>
      </c>
      <c r="M30" s="18">
        <v>2541.2000000000003</v>
      </c>
      <c r="N30" s="18">
        <v>2543.31</v>
      </c>
      <c r="O30" s="18">
        <v>2562.52</v>
      </c>
      <c r="P30" s="18">
        <v>2589.78</v>
      </c>
      <c r="Q30" s="18">
        <v>2586.16</v>
      </c>
      <c r="R30" s="18">
        <v>2597.96</v>
      </c>
      <c r="S30" s="18">
        <v>2603.11</v>
      </c>
      <c r="T30" s="18">
        <v>2526.38</v>
      </c>
      <c r="U30" s="18">
        <v>2456.4500000000003</v>
      </c>
      <c r="V30" s="18">
        <v>2330.77</v>
      </c>
      <c r="W30" s="18">
        <v>2248.8</v>
      </c>
      <c r="X30" s="18">
        <v>2083.1</v>
      </c>
      <c r="Y30" s="18">
        <v>1921.52</v>
      </c>
    </row>
    <row r="31" spans="1:25" ht="16.5" customHeight="1">
      <c r="A31" s="7" t="s">
        <v>244</v>
      </c>
      <c r="B31" s="18">
        <v>1955.02</v>
      </c>
      <c r="C31" s="18">
        <v>1926.5500000000002</v>
      </c>
      <c r="D31" s="18">
        <v>1917.8300000000002</v>
      </c>
      <c r="E31" s="18">
        <v>1930.03</v>
      </c>
      <c r="F31" s="18">
        <v>2037.04</v>
      </c>
      <c r="G31" s="18">
        <v>2111.09</v>
      </c>
      <c r="H31" s="18">
        <v>2337.56</v>
      </c>
      <c r="I31" s="18">
        <v>2406.2400000000002</v>
      </c>
      <c r="J31" s="18">
        <v>2623.44</v>
      </c>
      <c r="K31" s="18">
        <v>2632.88</v>
      </c>
      <c r="L31" s="18">
        <v>2629.57</v>
      </c>
      <c r="M31" s="18">
        <v>2609.12</v>
      </c>
      <c r="N31" s="18">
        <v>2531.29</v>
      </c>
      <c r="O31" s="18">
        <v>2573.55</v>
      </c>
      <c r="P31" s="18">
        <v>2607.92</v>
      </c>
      <c r="Q31" s="18">
        <v>2637.4300000000003</v>
      </c>
      <c r="R31" s="18">
        <v>2610.7400000000002</v>
      </c>
      <c r="S31" s="18">
        <v>2549.64</v>
      </c>
      <c r="T31" s="18">
        <v>2510.7400000000002</v>
      </c>
      <c r="U31" s="18">
        <v>2435.17</v>
      </c>
      <c r="V31" s="18">
        <v>2296.25</v>
      </c>
      <c r="W31" s="18">
        <v>2268.73</v>
      </c>
      <c r="X31" s="18">
        <v>2142.65</v>
      </c>
      <c r="Y31" s="18">
        <v>1990.65</v>
      </c>
    </row>
    <row r="32" spans="1:25" ht="16.5" customHeight="1">
      <c r="A32" s="7" t="s">
        <v>245</v>
      </c>
      <c r="B32" s="18">
        <v>1992.42</v>
      </c>
      <c r="C32" s="18">
        <v>1954.43</v>
      </c>
      <c r="D32" s="18">
        <v>1954.3300000000002</v>
      </c>
      <c r="E32" s="18">
        <v>1992.3000000000002</v>
      </c>
      <c r="F32" s="18">
        <v>2104.31</v>
      </c>
      <c r="G32" s="18">
        <v>2238.42</v>
      </c>
      <c r="H32" s="18">
        <v>2344.7200000000003</v>
      </c>
      <c r="I32" s="18">
        <v>2498.7000000000003</v>
      </c>
      <c r="J32" s="18">
        <v>2564.13</v>
      </c>
      <c r="K32" s="18">
        <v>2562.09</v>
      </c>
      <c r="L32" s="18">
        <v>2552.34</v>
      </c>
      <c r="M32" s="18">
        <v>2557.82</v>
      </c>
      <c r="N32" s="18">
        <v>2554.04</v>
      </c>
      <c r="O32" s="18">
        <v>2617.66</v>
      </c>
      <c r="P32" s="18">
        <v>2576.27</v>
      </c>
      <c r="Q32" s="18">
        <v>2607.11</v>
      </c>
      <c r="R32" s="18">
        <v>2634.86</v>
      </c>
      <c r="S32" s="18">
        <v>2596.69</v>
      </c>
      <c r="T32" s="18">
        <v>2504.2200000000003</v>
      </c>
      <c r="U32" s="18">
        <v>2448.69</v>
      </c>
      <c r="V32" s="18">
        <v>2339.55</v>
      </c>
      <c r="W32" s="18">
        <v>2243.63</v>
      </c>
      <c r="X32" s="18">
        <v>2154.62</v>
      </c>
      <c r="Y32" s="18">
        <v>2005.53</v>
      </c>
    </row>
    <row r="33" spans="1:25" ht="16.5" customHeight="1">
      <c r="A33" s="7" t="s">
        <v>246</v>
      </c>
      <c r="B33" s="18">
        <v>1977.54</v>
      </c>
      <c r="C33" s="18">
        <v>1941.42</v>
      </c>
      <c r="D33" s="18">
        <v>1930.1100000000001</v>
      </c>
      <c r="E33" s="18">
        <v>1978.95</v>
      </c>
      <c r="F33" s="18">
        <v>2062.09</v>
      </c>
      <c r="G33" s="18">
        <v>2166.67</v>
      </c>
      <c r="H33" s="18">
        <v>2319.15</v>
      </c>
      <c r="I33" s="18">
        <v>2458.4700000000003</v>
      </c>
      <c r="J33" s="18">
        <v>2562.79</v>
      </c>
      <c r="K33" s="18">
        <v>2581.84</v>
      </c>
      <c r="L33" s="18">
        <v>2559.79</v>
      </c>
      <c r="M33" s="18">
        <v>2569.26</v>
      </c>
      <c r="N33" s="18">
        <v>2563.81</v>
      </c>
      <c r="O33" s="18">
        <v>2590.51</v>
      </c>
      <c r="P33" s="18">
        <v>2614.58</v>
      </c>
      <c r="Q33" s="18">
        <v>2646.52</v>
      </c>
      <c r="R33" s="18">
        <v>2669.77</v>
      </c>
      <c r="S33" s="18">
        <v>2683.86</v>
      </c>
      <c r="T33" s="18">
        <v>2612.15</v>
      </c>
      <c r="U33" s="18">
        <v>2526.42</v>
      </c>
      <c r="V33" s="18">
        <v>2442.16</v>
      </c>
      <c r="W33" s="18">
        <v>2365.2200000000003</v>
      </c>
      <c r="X33" s="18">
        <v>2226.33</v>
      </c>
      <c r="Y33" s="18">
        <v>2081.54</v>
      </c>
    </row>
    <row r="34" spans="1:25" ht="16.5" customHeight="1">
      <c r="A34" s="7" t="s">
        <v>247</v>
      </c>
      <c r="B34" s="18">
        <v>2060.17</v>
      </c>
      <c r="C34" s="18">
        <v>2007.98</v>
      </c>
      <c r="D34" s="18">
        <v>1981.53</v>
      </c>
      <c r="E34" s="18">
        <v>1992.5</v>
      </c>
      <c r="F34" s="18">
        <v>2018.38</v>
      </c>
      <c r="G34" s="18">
        <v>2071.67</v>
      </c>
      <c r="H34" s="18">
        <v>2180.02</v>
      </c>
      <c r="I34" s="18">
        <v>2310.33</v>
      </c>
      <c r="J34" s="18">
        <v>2564.4500000000003</v>
      </c>
      <c r="K34" s="18">
        <v>2647.82</v>
      </c>
      <c r="L34" s="18">
        <v>2660.4500000000003</v>
      </c>
      <c r="M34" s="18">
        <v>2661.6800000000003</v>
      </c>
      <c r="N34" s="18">
        <v>2651.7400000000002</v>
      </c>
      <c r="O34" s="18">
        <v>2662.81</v>
      </c>
      <c r="P34" s="18">
        <v>2693.7400000000002</v>
      </c>
      <c r="Q34" s="18">
        <v>2722.48</v>
      </c>
      <c r="R34" s="18">
        <v>2725.53</v>
      </c>
      <c r="S34" s="18">
        <v>2701.4700000000003</v>
      </c>
      <c r="T34" s="18">
        <v>2620.11</v>
      </c>
      <c r="U34" s="18">
        <v>2498.13</v>
      </c>
      <c r="V34" s="18">
        <v>2426.3</v>
      </c>
      <c r="W34" s="18">
        <v>2295.9</v>
      </c>
      <c r="X34" s="18">
        <v>2212.06</v>
      </c>
      <c r="Y34" s="18">
        <v>2066.7000000000003</v>
      </c>
    </row>
    <row r="35" spans="1:25" ht="16.5" customHeight="1">
      <c r="A35" s="7" t="s">
        <v>248</v>
      </c>
      <c r="B35" s="18">
        <v>2038.3000000000002</v>
      </c>
      <c r="C35" s="18">
        <v>1988.67</v>
      </c>
      <c r="D35" s="18">
        <v>1966.18</v>
      </c>
      <c r="E35" s="18">
        <v>1934.78</v>
      </c>
      <c r="F35" s="18">
        <v>1951.16</v>
      </c>
      <c r="G35" s="18">
        <v>2006.3700000000001</v>
      </c>
      <c r="H35" s="18">
        <v>2074.05</v>
      </c>
      <c r="I35" s="18">
        <v>2230.54</v>
      </c>
      <c r="J35" s="18">
        <v>2317.9700000000003</v>
      </c>
      <c r="K35" s="18">
        <v>2489.66</v>
      </c>
      <c r="L35" s="18">
        <v>2544.06</v>
      </c>
      <c r="M35" s="18">
        <v>2551.63</v>
      </c>
      <c r="N35" s="18">
        <v>2609.13</v>
      </c>
      <c r="O35" s="18">
        <v>2637.31</v>
      </c>
      <c r="P35" s="18">
        <v>2669.4500000000003</v>
      </c>
      <c r="Q35" s="18">
        <v>2694.8</v>
      </c>
      <c r="R35" s="18">
        <v>2699.1800000000003</v>
      </c>
      <c r="S35" s="18">
        <v>2671.5</v>
      </c>
      <c r="T35" s="18">
        <v>2610.48</v>
      </c>
      <c r="U35" s="18">
        <v>2529.12</v>
      </c>
      <c r="V35" s="18">
        <v>2432.52</v>
      </c>
      <c r="W35" s="18">
        <v>2266.82</v>
      </c>
      <c r="X35" s="18">
        <v>2141.19</v>
      </c>
      <c r="Y35" s="18">
        <v>1982.48</v>
      </c>
    </row>
    <row r="36" spans="1:25" ht="16.5" customHeight="1">
      <c r="A36" s="7" t="s">
        <v>249</v>
      </c>
      <c r="B36" s="18">
        <v>1867.3100000000002</v>
      </c>
      <c r="C36" s="18">
        <v>1824.14</v>
      </c>
      <c r="D36" s="18">
        <v>1814.73</v>
      </c>
      <c r="E36" s="18">
        <v>1849.8300000000002</v>
      </c>
      <c r="F36" s="18">
        <v>1947.1100000000001</v>
      </c>
      <c r="G36" s="18">
        <v>2100.54</v>
      </c>
      <c r="H36" s="18">
        <v>2291.17</v>
      </c>
      <c r="I36" s="18">
        <v>2435.11</v>
      </c>
      <c r="J36" s="18">
        <v>2594.56</v>
      </c>
      <c r="K36" s="18">
        <v>2586.61</v>
      </c>
      <c r="L36" s="18">
        <v>2559.28</v>
      </c>
      <c r="M36" s="18">
        <v>2669.33</v>
      </c>
      <c r="N36" s="18">
        <v>2664.36</v>
      </c>
      <c r="O36" s="18">
        <v>2694.17</v>
      </c>
      <c r="P36" s="18">
        <v>2725.5</v>
      </c>
      <c r="Q36" s="18">
        <v>2708.04</v>
      </c>
      <c r="R36" s="18">
        <v>2710.12</v>
      </c>
      <c r="S36" s="18">
        <v>2660.71</v>
      </c>
      <c r="T36" s="18">
        <v>2553.6</v>
      </c>
      <c r="U36" s="18">
        <v>2473.83</v>
      </c>
      <c r="V36" s="18">
        <v>2314.6</v>
      </c>
      <c r="W36" s="18">
        <v>2238.64</v>
      </c>
      <c r="X36" s="18">
        <v>2104.39</v>
      </c>
      <c r="Y36" s="18">
        <v>1927.22</v>
      </c>
    </row>
    <row r="37" spans="1:25" ht="16.5" customHeight="1">
      <c r="A37" s="7" t="s">
        <v>250</v>
      </c>
      <c r="B37" s="18">
        <v>1914.39</v>
      </c>
      <c r="C37" s="18">
        <v>1884.6200000000001</v>
      </c>
      <c r="D37" s="18">
        <v>1850.26</v>
      </c>
      <c r="E37" s="18">
        <v>1914.15</v>
      </c>
      <c r="F37" s="18">
        <v>1947.99</v>
      </c>
      <c r="G37" s="18">
        <v>2072</v>
      </c>
      <c r="H37" s="18">
        <v>2238.26</v>
      </c>
      <c r="I37" s="18">
        <v>2353.83</v>
      </c>
      <c r="J37" s="18">
        <v>2521.25</v>
      </c>
      <c r="K37" s="18">
        <v>2520.98</v>
      </c>
      <c r="L37" s="18">
        <v>2507.61</v>
      </c>
      <c r="M37" s="18">
        <v>2534.37</v>
      </c>
      <c r="N37" s="18">
        <v>2523.15</v>
      </c>
      <c r="O37" s="18">
        <v>2541.16</v>
      </c>
      <c r="P37" s="18">
        <v>2568.52</v>
      </c>
      <c r="Q37" s="18">
        <v>2570.12</v>
      </c>
      <c r="R37" s="18">
        <v>2562.23</v>
      </c>
      <c r="S37" s="18">
        <v>2554.98</v>
      </c>
      <c r="T37" s="18">
        <v>2494.25</v>
      </c>
      <c r="U37" s="18">
        <v>2448.82</v>
      </c>
      <c r="V37" s="18">
        <v>2380.7200000000003</v>
      </c>
      <c r="W37" s="18">
        <v>2272.06</v>
      </c>
      <c r="X37" s="18">
        <v>2109.29</v>
      </c>
      <c r="Y37" s="18">
        <v>1972.3700000000001</v>
      </c>
    </row>
    <row r="38" spans="1:25" ht="16.5" customHeight="1">
      <c r="A38" s="7" t="s">
        <v>251</v>
      </c>
      <c r="B38" s="18">
        <v>1914.42</v>
      </c>
      <c r="C38" s="18">
        <v>1901.3500000000001</v>
      </c>
      <c r="D38" s="18">
        <v>1896.3000000000002</v>
      </c>
      <c r="E38" s="18">
        <v>1902.3700000000001</v>
      </c>
      <c r="F38" s="18">
        <v>1930.25</v>
      </c>
      <c r="G38" s="18">
        <v>2059.7799999999997</v>
      </c>
      <c r="H38" s="18">
        <v>2243.35</v>
      </c>
      <c r="I38" s="18">
        <v>2382.73</v>
      </c>
      <c r="J38" s="18">
        <v>2530.55</v>
      </c>
      <c r="K38" s="18">
        <v>2523.37</v>
      </c>
      <c r="L38" s="18">
        <v>2509.2400000000002</v>
      </c>
      <c r="M38" s="18">
        <v>2525.96</v>
      </c>
      <c r="N38" s="18">
        <v>2527.38</v>
      </c>
      <c r="O38" s="18">
        <v>2542.42</v>
      </c>
      <c r="P38" s="18">
        <v>2545.56</v>
      </c>
      <c r="Q38" s="18">
        <v>2559.4700000000003</v>
      </c>
      <c r="R38" s="18">
        <v>2553.87</v>
      </c>
      <c r="S38" s="18">
        <v>2509.16</v>
      </c>
      <c r="T38" s="18">
        <v>2477.2400000000002</v>
      </c>
      <c r="U38" s="18">
        <v>2437.52</v>
      </c>
      <c r="V38" s="18">
        <v>2314.64</v>
      </c>
      <c r="W38" s="18">
        <v>2211.16</v>
      </c>
      <c r="X38" s="18">
        <v>2017.78</v>
      </c>
      <c r="Y38" s="18">
        <v>1908.8000000000002</v>
      </c>
    </row>
    <row r="39" spans="1:25" ht="16.5" customHeight="1">
      <c r="A39" s="7" t="s">
        <v>252</v>
      </c>
      <c r="B39" s="18">
        <v>1874.42</v>
      </c>
      <c r="C39" s="18">
        <v>1787.04</v>
      </c>
      <c r="D39" s="18">
        <v>1757.9</v>
      </c>
      <c r="E39" s="18">
        <v>1781.3200000000002</v>
      </c>
      <c r="F39" s="18">
        <v>1873.49</v>
      </c>
      <c r="G39" s="18">
        <v>1998.18</v>
      </c>
      <c r="H39" s="18">
        <v>2196.25</v>
      </c>
      <c r="I39" s="18">
        <v>2320.16</v>
      </c>
      <c r="J39" s="18">
        <v>2570.56</v>
      </c>
      <c r="K39" s="18">
        <v>2571.33</v>
      </c>
      <c r="L39" s="18">
        <v>2552.57</v>
      </c>
      <c r="M39" s="18">
        <v>2498.5</v>
      </c>
      <c r="N39" s="18">
        <v>2499.69</v>
      </c>
      <c r="O39" s="18">
        <v>2505.1800000000003</v>
      </c>
      <c r="P39" s="18">
        <v>2531.05</v>
      </c>
      <c r="Q39" s="18">
        <v>2571.81</v>
      </c>
      <c r="R39" s="18">
        <v>2599.23</v>
      </c>
      <c r="S39" s="18">
        <v>2570.69</v>
      </c>
      <c r="T39" s="18">
        <v>2489.14</v>
      </c>
      <c r="U39" s="18">
        <v>2450.15</v>
      </c>
      <c r="V39" s="18">
        <v>2346.04</v>
      </c>
      <c r="W39" s="18">
        <v>2262.76</v>
      </c>
      <c r="X39" s="18">
        <v>2099.9500000000003</v>
      </c>
      <c r="Y39" s="18">
        <v>1928.24</v>
      </c>
    </row>
    <row r="40" spans="1:25" ht="16.5" customHeight="1">
      <c r="A40" s="7" t="s">
        <v>253</v>
      </c>
      <c r="B40" s="18">
        <v>1910.13</v>
      </c>
      <c r="C40" s="18">
        <v>1899.0900000000001</v>
      </c>
      <c r="D40" s="18">
        <v>1880.66</v>
      </c>
      <c r="E40" s="18">
        <v>1890.77</v>
      </c>
      <c r="F40" s="18">
        <v>1933.5700000000002</v>
      </c>
      <c r="G40" s="18">
        <v>2012.42</v>
      </c>
      <c r="H40" s="18">
        <v>2168.9</v>
      </c>
      <c r="I40" s="18">
        <v>2316.6</v>
      </c>
      <c r="J40" s="18">
        <v>2391.52</v>
      </c>
      <c r="K40" s="18">
        <v>2388.64</v>
      </c>
      <c r="L40" s="18">
        <v>2378.86</v>
      </c>
      <c r="M40" s="18">
        <v>2390.87</v>
      </c>
      <c r="N40" s="18">
        <v>2377.42</v>
      </c>
      <c r="O40" s="18">
        <v>2386.4</v>
      </c>
      <c r="P40" s="18">
        <v>2402.34</v>
      </c>
      <c r="Q40" s="18">
        <v>2446.9500000000003</v>
      </c>
      <c r="R40" s="18">
        <v>2483.71</v>
      </c>
      <c r="S40" s="18">
        <v>2453.4500000000003</v>
      </c>
      <c r="T40" s="18">
        <v>2383.2400000000002</v>
      </c>
      <c r="U40" s="18">
        <v>2362.82</v>
      </c>
      <c r="V40" s="18">
        <v>2334.75</v>
      </c>
      <c r="W40" s="18">
        <v>2296.48</v>
      </c>
      <c r="X40" s="18">
        <v>2108.27</v>
      </c>
      <c r="Y40" s="18">
        <v>1944.1000000000001</v>
      </c>
    </row>
    <row r="41" spans="1:25" ht="16.5" customHeight="1">
      <c r="A41" s="7" t="s">
        <v>254</v>
      </c>
      <c r="B41" s="18">
        <v>1911.0700000000002</v>
      </c>
      <c r="C41" s="18">
        <v>1882.93</v>
      </c>
      <c r="D41" s="18">
        <v>1876.3000000000002</v>
      </c>
      <c r="E41" s="18">
        <v>1861.95</v>
      </c>
      <c r="F41" s="18">
        <v>1887.71</v>
      </c>
      <c r="G41" s="18">
        <v>1915.5500000000002</v>
      </c>
      <c r="H41" s="18">
        <v>1964.74</v>
      </c>
      <c r="I41" s="18">
        <v>2080.61</v>
      </c>
      <c r="J41" s="18">
        <v>2250.91</v>
      </c>
      <c r="K41" s="18">
        <v>2300.05</v>
      </c>
      <c r="L41" s="18">
        <v>2302.98</v>
      </c>
      <c r="M41" s="18">
        <v>2303.44</v>
      </c>
      <c r="N41" s="18">
        <v>2305.07</v>
      </c>
      <c r="O41" s="18">
        <v>2304.82</v>
      </c>
      <c r="P41" s="18">
        <v>2326.77</v>
      </c>
      <c r="Q41" s="18">
        <v>2348.76</v>
      </c>
      <c r="R41" s="18">
        <v>2362.3</v>
      </c>
      <c r="S41" s="18">
        <v>2359.04</v>
      </c>
      <c r="T41" s="18">
        <v>2351.48</v>
      </c>
      <c r="U41" s="18">
        <v>2324.46</v>
      </c>
      <c r="V41" s="18">
        <v>2285.4</v>
      </c>
      <c r="W41" s="18">
        <v>2218.16</v>
      </c>
      <c r="X41" s="18">
        <v>2036.3700000000001</v>
      </c>
      <c r="Y41" s="18">
        <v>1923.3400000000001</v>
      </c>
    </row>
    <row r="42" spans="1:25" ht="16.5" customHeight="1">
      <c r="A42" s="7" t="s">
        <v>255</v>
      </c>
      <c r="B42" s="18">
        <v>1935.5600000000002</v>
      </c>
      <c r="C42" s="18">
        <v>1911.3200000000002</v>
      </c>
      <c r="D42" s="18">
        <v>1891.49</v>
      </c>
      <c r="E42" s="18">
        <v>1825.0500000000002</v>
      </c>
      <c r="F42" s="18">
        <v>1881.44</v>
      </c>
      <c r="G42" s="18">
        <v>1907.92</v>
      </c>
      <c r="H42" s="18">
        <v>1917.2</v>
      </c>
      <c r="I42" s="18">
        <v>2021.3400000000001</v>
      </c>
      <c r="J42" s="18">
        <v>2158.36</v>
      </c>
      <c r="K42" s="18">
        <v>2280.9900000000002</v>
      </c>
      <c r="L42" s="18">
        <v>2299.96</v>
      </c>
      <c r="M42" s="18">
        <v>2307.75</v>
      </c>
      <c r="N42" s="18">
        <v>2306.7200000000003</v>
      </c>
      <c r="O42" s="18">
        <v>2321.83</v>
      </c>
      <c r="P42" s="18">
        <v>2341.82</v>
      </c>
      <c r="Q42" s="18">
        <v>2377.55</v>
      </c>
      <c r="R42" s="18">
        <v>2409.81</v>
      </c>
      <c r="S42" s="18">
        <v>2405.19</v>
      </c>
      <c r="T42" s="18">
        <v>2358.64</v>
      </c>
      <c r="U42" s="18">
        <v>2337.19</v>
      </c>
      <c r="V42" s="18">
        <v>2291.85</v>
      </c>
      <c r="W42" s="18">
        <v>2243.69</v>
      </c>
      <c r="X42" s="18">
        <v>2071.42</v>
      </c>
      <c r="Y42" s="18">
        <v>1977.0600000000002</v>
      </c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6" t="s">
        <v>256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  <c r="Q44" s="32">
        <f>Лист2!A$2</f>
        <v>781926.26</v>
      </c>
      <c r="R44" s="32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3" t="s">
        <v>257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"/>
      <c r="P46" s="3"/>
      <c r="Q46" s="34">
        <f>Лист2!C$1</f>
        <v>256086.62</v>
      </c>
      <c r="R46" s="34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"/>
      <c r="P47" s="2"/>
      <c r="Q47" s="35"/>
      <c r="R47" s="3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24" t="s">
        <v>258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25" t="s">
        <v>259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</sheetData>
  <sheetProtection/>
  <mergeCells count="16">
    <mergeCell ref="A49:Y49"/>
    <mergeCell ref="A51:Y51"/>
    <mergeCell ref="A8:Y8"/>
    <mergeCell ref="A10:A11"/>
    <mergeCell ref="B10:Y10"/>
    <mergeCell ref="A44:O44"/>
    <mergeCell ref="Q44:R44"/>
    <mergeCell ref="A46:N47"/>
    <mergeCell ref="Q46:R46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4"/>
  <sheetViews>
    <sheetView view="pageBreakPreview" zoomScale="90" zoomScaleSheetLayoutView="90" zoomScalePageLayoutView="0" workbookViewId="0" topLeftCell="A1">
      <selection activeCell="AA16" sqref="AA16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20" t="str">
        <f>XDO_?CUSTOMER_NAME?</f>
        <v>ООО "Уральская энергосбытовая компания"</v>
      </c>
      <c r="F3" s="20"/>
      <c r="G3" s="20"/>
      <c r="H3" s="20"/>
      <c r="I3" s="20"/>
      <c r="J3" s="20"/>
      <c r="K3" s="20"/>
      <c r="L3" s="20"/>
      <c r="M3" s="21" t="str">
        <f>XDO_?PERIOD?</f>
        <v>в декабре 2023 года</v>
      </c>
      <c r="N3" s="21"/>
      <c r="O3" s="21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260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269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199</v>
      </c>
      <c r="B10" s="29" t="s">
        <v>200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>
      <c r="A11" s="28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8" t="s">
        <v>225</v>
      </c>
      <c r="B12" s="18">
        <v>1886.39</v>
      </c>
      <c r="C12" s="18">
        <v>1868.52</v>
      </c>
      <c r="D12" s="18">
        <v>1871.1200000000001</v>
      </c>
      <c r="E12" s="18">
        <v>1874.04</v>
      </c>
      <c r="F12" s="18">
        <v>1919.13</v>
      </c>
      <c r="G12" s="18">
        <v>2075.98</v>
      </c>
      <c r="H12" s="18">
        <v>2216.5</v>
      </c>
      <c r="I12" s="18">
        <v>2337.94</v>
      </c>
      <c r="J12" s="18">
        <v>2371.66</v>
      </c>
      <c r="K12" s="18">
        <v>2361.25</v>
      </c>
      <c r="L12" s="18">
        <v>2350.5</v>
      </c>
      <c r="M12" s="18">
        <v>2364.01</v>
      </c>
      <c r="N12" s="18">
        <v>2365.48</v>
      </c>
      <c r="O12" s="18">
        <v>2362.9700000000003</v>
      </c>
      <c r="P12" s="18">
        <v>2403.9900000000002</v>
      </c>
      <c r="Q12" s="18">
        <v>2430.01</v>
      </c>
      <c r="R12" s="18">
        <v>2401.4</v>
      </c>
      <c r="S12" s="18">
        <v>2383.87</v>
      </c>
      <c r="T12" s="18">
        <v>2363.44</v>
      </c>
      <c r="U12" s="18">
        <v>2361.4</v>
      </c>
      <c r="V12" s="18">
        <v>2302.9900000000002</v>
      </c>
      <c r="W12" s="18">
        <v>2217.08</v>
      </c>
      <c r="X12" s="18">
        <v>2125.8</v>
      </c>
      <c r="Y12" s="18">
        <v>2060.62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8" t="s">
        <v>226</v>
      </c>
      <c r="B13" s="18">
        <v>1907.8000000000002</v>
      </c>
      <c r="C13" s="18">
        <v>1869.54</v>
      </c>
      <c r="D13" s="18">
        <v>1867.04</v>
      </c>
      <c r="E13" s="18">
        <v>1863.68</v>
      </c>
      <c r="F13" s="18">
        <v>1910.6000000000001</v>
      </c>
      <c r="G13" s="18">
        <v>2068.2000000000003</v>
      </c>
      <c r="H13" s="18">
        <v>2193.9900000000002</v>
      </c>
      <c r="I13" s="18">
        <v>2309.09</v>
      </c>
      <c r="J13" s="18">
        <v>2448.14</v>
      </c>
      <c r="K13" s="18">
        <v>2528.88</v>
      </c>
      <c r="L13" s="18">
        <v>2539.9700000000003</v>
      </c>
      <c r="M13" s="18">
        <v>2558</v>
      </c>
      <c r="N13" s="18">
        <v>2572.8</v>
      </c>
      <c r="O13" s="18">
        <v>2596.09</v>
      </c>
      <c r="P13" s="18">
        <v>2542.9500000000003</v>
      </c>
      <c r="Q13" s="18">
        <v>2533.28</v>
      </c>
      <c r="R13" s="18">
        <v>2503.88</v>
      </c>
      <c r="S13" s="18">
        <v>2471.37</v>
      </c>
      <c r="T13" s="18">
        <v>2371.87</v>
      </c>
      <c r="U13" s="18">
        <v>2307.21</v>
      </c>
      <c r="V13" s="18">
        <v>2249.36</v>
      </c>
      <c r="W13" s="18">
        <v>2204.67</v>
      </c>
      <c r="X13" s="18">
        <v>2092.39</v>
      </c>
      <c r="Y13" s="18">
        <v>1973.3100000000002</v>
      </c>
    </row>
    <row r="14" spans="1:25" ht="15.75">
      <c r="A14" s="8" t="s">
        <v>227</v>
      </c>
      <c r="B14" s="18">
        <v>1875.2</v>
      </c>
      <c r="C14" s="18">
        <v>1853.8000000000002</v>
      </c>
      <c r="D14" s="18">
        <v>1832.26</v>
      </c>
      <c r="E14" s="18">
        <v>1825.1200000000001</v>
      </c>
      <c r="F14" s="18">
        <v>1845.3000000000002</v>
      </c>
      <c r="G14" s="18">
        <v>1891.27</v>
      </c>
      <c r="H14" s="18">
        <v>1962.47</v>
      </c>
      <c r="I14" s="18">
        <v>2151.91</v>
      </c>
      <c r="J14" s="18">
        <v>2285.94</v>
      </c>
      <c r="K14" s="18">
        <v>2335.16</v>
      </c>
      <c r="L14" s="18">
        <v>2336.53</v>
      </c>
      <c r="M14" s="18">
        <v>2327.34</v>
      </c>
      <c r="N14" s="18">
        <v>2325.4500000000003</v>
      </c>
      <c r="O14" s="18">
        <v>2332.14</v>
      </c>
      <c r="P14" s="18">
        <v>2351.82</v>
      </c>
      <c r="Q14" s="18">
        <v>2363.58</v>
      </c>
      <c r="R14" s="18">
        <v>2355.4900000000002</v>
      </c>
      <c r="S14" s="18">
        <v>2311.2400000000002</v>
      </c>
      <c r="T14" s="18">
        <v>2256.64</v>
      </c>
      <c r="U14" s="18">
        <v>2206.66</v>
      </c>
      <c r="V14" s="18">
        <v>2182</v>
      </c>
      <c r="W14" s="18">
        <v>2115.46</v>
      </c>
      <c r="X14" s="18">
        <v>1988.5</v>
      </c>
      <c r="Y14" s="18">
        <v>1870.28</v>
      </c>
    </row>
    <row r="15" spans="1:25" ht="15.75">
      <c r="A15" s="8" t="s">
        <v>228</v>
      </c>
      <c r="B15" s="18">
        <v>1859.42</v>
      </c>
      <c r="C15" s="18">
        <v>1842.38</v>
      </c>
      <c r="D15" s="18">
        <v>1831.28</v>
      </c>
      <c r="E15" s="18">
        <v>1839.63</v>
      </c>
      <c r="F15" s="18">
        <v>1876.3300000000002</v>
      </c>
      <c r="G15" s="18">
        <v>2024.0800000000002</v>
      </c>
      <c r="H15" s="18">
        <v>2217.44</v>
      </c>
      <c r="I15" s="18">
        <v>2299.4300000000003</v>
      </c>
      <c r="J15" s="18">
        <v>2423.17</v>
      </c>
      <c r="K15" s="18">
        <v>2416.77</v>
      </c>
      <c r="L15" s="18">
        <v>2374.8</v>
      </c>
      <c r="M15" s="18">
        <v>2380.54</v>
      </c>
      <c r="N15" s="18">
        <v>2422.94</v>
      </c>
      <c r="O15" s="18">
        <v>2451.89</v>
      </c>
      <c r="P15" s="18">
        <v>2426.56</v>
      </c>
      <c r="Q15" s="18">
        <v>2402.28</v>
      </c>
      <c r="R15" s="18">
        <v>2349.42</v>
      </c>
      <c r="S15" s="18">
        <v>2290.41</v>
      </c>
      <c r="T15" s="18">
        <v>2245.75</v>
      </c>
      <c r="U15" s="18">
        <v>2223.82</v>
      </c>
      <c r="V15" s="18">
        <v>2135.5</v>
      </c>
      <c r="W15" s="18">
        <v>2093.76</v>
      </c>
      <c r="X15" s="18">
        <v>1976.3300000000002</v>
      </c>
      <c r="Y15" s="18">
        <v>1890.13</v>
      </c>
    </row>
    <row r="16" spans="1:25" ht="15.75">
      <c r="A16" s="8" t="s">
        <v>229</v>
      </c>
      <c r="B16" s="18">
        <v>1852.02</v>
      </c>
      <c r="C16" s="18">
        <v>1808.14</v>
      </c>
      <c r="D16" s="18">
        <v>1779.94</v>
      </c>
      <c r="E16" s="18">
        <v>1790.5500000000002</v>
      </c>
      <c r="F16" s="18">
        <v>1852.5</v>
      </c>
      <c r="G16" s="18">
        <v>1931.49</v>
      </c>
      <c r="H16" s="18">
        <v>2117.89</v>
      </c>
      <c r="I16" s="18">
        <v>2189.26</v>
      </c>
      <c r="J16" s="18">
        <v>2331.19</v>
      </c>
      <c r="K16" s="18">
        <v>2338.48</v>
      </c>
      <c r="L16" s="18">
        <v>2257.42</v>
      </c>
      <c r="M16" s="18">
        <v>2231.16</v>
      </c>
      <c r="N16" s="18">
        <v>2249.92</v>
      </c>
      <c r="O16" s="18">
        <v>2274.54</v>
      </c>
      <c r="P16" s="18">
        <v>2250.87</v>
      </c>
      <c r="Q16" s="18">
        <v>2271.2000000000003</v>
      </c>
      <c r="R16" s="18">
        <v>2265.16</v>
      </c>
      <c r="S16" s="18">
        <v>2224.91</v>
      </c>
      <c r="T16" s="18">
        <v>2170.67</v>
      </c>
      <c r="U16" s="18">
        <v>2164.33</v>
      </c>
      <c r="V16" s="18">
        <v>2113.02</v>
      </c>
      <c r="W16" s="18">
        <v>2001.69</v>
      </c>
      <c r="X16" s="18">
        <v>1907.66</v>
      </c>
      <c r="Y16" s="18">
        <v>1855.6200000000001</v>
      </c>
    </row>
    <row r="17" spans="1:25" ht="15.75">
      <c r="A17" s="8" t="s">
        <v>230</v>
      </c>
      <c r="B17" s="18">
        <v>1774.5900000000001</v>
      </c>
      <c r="C17" s="18">
        <v>1747.72</v>
      </c>
      <c r="D17" s="18">
        <v>1733.24</v>
      </c>
      <c r="E17" s="18">
        <v>1735.8500000000001</v>
      </c>
      <c r="F17" s="18">
        <v>1813.49</v>
      </c>
      <c r="G17" s="18">
        <v>1887.67</v>
      </c>
      <c r="H17" s="18">
        <v>2087.82</v>
      </c>
      <c r="I17" s="18">
        <v>2206.63</v>
      </c>
      <c r="J17" s="18">
        <v>2266.41</v>
      </c>
      <c r="K17" s="18">
        <v>2256.83</v>
      </c>
      <c r="L17" s="18">
        <v>2221</v>
      </c>
      <c r="M17" s="18">
        <v>2243.13</v>
      </c>
      <c r="N17" s="18">
        <v>2276.35</v>
      </c>
      <c r="O17" s="18">
        <v>2286.87</v>
      </c>
      <c r="P17" s="18">
        <v>2273.41</v>
      </c>
      <c r="Q17" s="18">
        <v>2269.9700000000003</v>
      </c>
      <c r="R17" s="18">
        <v>2257.62</v>
      </c>
      <c r="S17" s="18">
        <v>2223.4</v>
      </c>
      <c r="T17" s="18">
        <v>2189.3</v>
      </c>
      <c r="U17" s="18">
        <v>2180.56</v>
      </c>
      <c r="V17" s="18">
        <v>2109.9500000000003</v>
      </c>
      <c r="W17" s="18">
        <v>2037.5600000000002</v>
      </c>
      <c r="X17" s="18">
        <v>1902.8700000000001</v>
      </c>
      <c r="Y17" s="18">
        <v>1851.47</v>
      </c>
    </row>
    <row r="18" spans="1:25" ht="15.75">
      <c r="A18" s="8" t="s">
        <v>231</v>
      </c>
      <c r="B18" s="18">
        <v>1738.5</v>
      </c>
      <c r="C18" s="18">
        <v>1685.46</v>
      </c>
      <c r="D18" s="18">
        <v>1672.18</v>
      </c>
      <c r="E18" s="18">
        <v>1674.67</v>
      </c>
      <c r="F18" s="18">
        <v>1764.66</v>
      </c>
      <c r="G18" s="18">
        <v>1880.5800000000002</v>
      </c>
      <c r="H18" s="18">
        <v>2107.9</v>
      </c>
      <c r="I18" s="18">
        <v>2245.4500000000003</v>
      </c>
      <c r="J18" s="18">
        <v>2317.66</v>
      </c>
      <c r="K18" s="18">
        <v>2293.8</v>
      </c>
      <c r="L18" s="18">
        <v>2273.34</v>
      </c>
      <c r="M18" s="18">
        <v>2297.63</v>
      </c>
      <c r="N18" s="18">
        <v>2313.09</v>
      </c>
      <c r="O18" s="18">
        <v>2326.37</v>
      </c>
      <c r="P18" s="18">
        <v>2341.44</v>
      </c>
      <c r="Q18" s="18">
        <v>2337.65</v>
      </c>
      <c r="R18" s="18">
        <v>2289.67</v>
      </c>
      <c r="S18" s="18">
        <v>2255.75</v>
      </c>
      <c r="T18" s="18">
        <v>2236.75</v>
      </c>
      <c r="U18" s="18">
        <v>2230.86</v>
      </c>
      <c r="V18" s="18">
        <v>2158</v>
      </c>
      <c r="W18" s="18">
        <v>2093.92</v>
      </c>
      <c r="X18" s="18">
        <v>1911.96</v>
      </c>
      <c r="Y18" s="18">
        <v>1859.1000000000001</v>
      </c>
    </row>
    <row r="19" spans="1:25" ht="15.75">
      <c r="A19" s="8" t="s">
        <v>232</v>
      </c>
      <c r="B19" s="18">
        <v>1752.5900000000001</v>
      </c>
      <c r="C19" s="18">
        <v>1687.15</v>
      </c>
      <c r="D19" s="18">
        <v>1668.3400000000001</v>
      </c>
      <c r="E19" s="18">
        <v>1677.91</v>
      </c>
      <c r="F19" s="18">
        <v>1747.8200000000002</v>
      </c>
      <c r="G19" s="18">
        <v>1904.22</v>
      </c>
      <c r="H19" s="18">
        <v>2132.4700000000003</v>
      </c>
      <c r="I19" s="18">
        <v>2289.1800000000003</v>
      </c>
      <c r="J19" s="18">
        <v>2374.2200000000003</v>
      </c>
      <c r="K19" s="18">
        <v>2376.79</v>
      </c>
      <c r="L19" s="18">
        <v>2354.01</v>
      </c>
      <c r="M19" s="18">
        <v>2357.2400000000002</v>
      </c>
      <c r="N19" s="18">
        <v>2383.85</v>
      </c>
      <c r="O19" s="18">
        <v>2404.21</v>
      </c>
      <c r="P19" s="18">
        <v>2420.79</v>
      </c>
      <c r="Q19" s="18">
        <v>2391.42</v>
      </c>
      <c r="R19" s="18">
        <v>2375.32</v>
      </c>
      <c r="S19" s="18">
        <v>2338.06</v>
      </c>
      <c r="T19" s="18">
        <v>2306.7000000000003</v>
      </c>
      <c r="U19" s="18">
        <v>2274.1800000000003</v>
      </c>
      <c r="V19" s="18">
        <v>2196.32</v>
      </c>
      <c r="W19" s="18">
        <v>2091.76</v>
      </c>
      <c r="X19" s="18">
        <v>1893.3400000000001</v>
      </c>
      <c r="Y19" s="18">
        <v>1850.3400000000001</v>
      </c>
    </row>
    <row r="20" spans="1:25" ht="15.75">
      <c r="A20" s="8" t="s">
        <v>233</v>
      </c>
      <c r="B20" s="18">
        <v>1819.8200000000002</v>
      </c>
      <c r="C20" s="18">
        <v>1765.23</v>
      </c>
      <c r="D20" s="18">
        <v>1712.71</v>
      </c>
      <c r="E20" s="18">
        <v>1695.25</v>
      </c>
      <c r="F20" s="18">
        <v>1733.46</v>
      </c>
      <c r="G20" s="18">
        <v>1830.78</v>
      </c>
      <c r="H20" s="18">
        <v>1965.0800000000002</v>
      </c>
      <c r="I20" s="18">
        <v>2229.19</v>
      </c>
      <c r="J20" s="18">
        <v>2343.9500000000003</v>
      </c>
      <c r="K20" s="18">
        <v>2430.5</v>
      </c>
      <c r="L20" s="18">
        <v>2433.87</v>
      </c>
      <c r="M20" s="18">
        <v>2468.98</v>
      </c>
      <c r="N20" s="18">
        <v>2469.29</v>
      </c>
      <c r="O20" s="18">
        <v>2483.01</v>
      </c>
      <c r="P20" s="18">
        <v>2483.9300000000003</v>
      </c>
      <c r="Q20" s="18">
        <v>2482.98</v>
      </c>
      <c r="R20" s="18">
        <v>2463.09</v>
      </c>
      <c r="S20" s="18">
        <v>2419.07</v>
      </c>
      <c r="T20" s="18">
        <v>2346.71</v>
      </c>
      <c r="U20" s="18">
        <v>2328.64</v>
      </c>
      <c r="V20" s="18">
        <v>2303.5</v>
      </c>
      <c r="W20" s="18">
        <v>2165.36</v>
      </c>
      <c r="X20" s="18">
        <v>1941.68</v>
      </c>
      <c r="Y20" s="18">
        <v>1855.03</v>
      </c>
    </row>
    <row r="21" spans="1:25" ht="15.75">
      <c r="A21" s="8" t="s">
        <v>234</v>
      </c>
      <c r="B21" s="18">
        <v>1776.38</v>
      </c>
      <c r="C21" s="18">
        <v>1688.23</v>
      </c>
      <c r="D21" s="18">
        <v>1660.02</v>
      </c>
      <c r="E21" s="18">
        <v>1656.74</v>
      </c>
      <c r="F21" s="18">
        <v>1663.38</v>
      </c>
      <c r="G21" s="18">
        <v>1742.76</v>
      </c>
      <c r="H21" s="18">
        <v>1803.47</v>
      </c>
      <c r="I21" s="18">
        <v>1907.71</v>
      </c>
      <c r="J21" s="18">
        <v>2254.56</v>
      </c>
      <c r="K21" s="18">
        <v>2323.02</v>
      </c>
      <c r="L21" s="18">
        <v>2356.39</v>
      </c>
      <c r="M21" s="18">
        <v>2325.55</v>
      </c>
      <c r="N21" s="18">
        <v>2349.07</v>
      </c>
      <c r="O21" s="18">
        <v>2391.19</v>
      </c>
      <c r="P21" s="18">
        <v>2395.71</v>
      </c>
      <c r="Q21" s="18">
        <v>2398.55</v>
      </c>
      <c r="R21" s="18">
        <v>2400.7400000000002</v>
      </c>
      <c r="S21" s="18">
        <v>2325.14</v>
      </c>
      <c r="T21" s="18">
        <v>2315.13</v>
      </c>
      <c r="U21" s="18">
        <v>2251.2400000000002</v>
      </c>
      <c r="V21" s="18">
        <v>2167.4700000000003</v>
      </c>
      <c r="W21" s="18">
        <v>2062.33</v>
      </c>
      <c r="X21" s="18">
        <v>1877.76</v>
      </c>
      <c r="Y21" s="18">
        <v>1816.2</v>
      </c>
    </row>
    <row r="22" spans="1:25" ht="15.75">
      <c r="A22" s="8" t="s">
        <v>235</v>
      </c>
      <c r="B22" s="18">
        <v>1789.7</v>
      </c>
      <c r="C22" s="18">
        <v>1739.94</v>
      </c>
      <c r="D22" s="18">
        <v>1711.8700000000001</v>
      </c>
      <c r="E22" s="18">
        <v>1712.38</v>
      </c>
      <c r="F22" s="18">
        <v>1807.88</v>
      </c>
      <c r="G22" s="18">
        <v>1909.47</v>
      </c>
      <c r="H22" s="18">
        <v>2141.07</v>
      </c>
      <c r="I22" s="18">
        <v>2317.25</v>
      </c>
      <c r="J22" s="18">
        <v>2513.48</v>
      </c>
      <c r="K22" s="18">
        <v>2495.9</v>
      </c>
      <c r="L22" s="18">
        <v>2363.32</v>
      </c>
      <c r="M22" s="18">
        <v>2358.37</v>
      </c>
      <c r="N22" s="18">
        <v>2361.12</v>
      </c>
      <c r="O22" s="18">
        <v>2510.88</v>
      </c>
      <c r="P22" s="18">
        <v>2545.92</v>
      </c>
      <c r="Q22" s="18">
        <v>2507.38</v>
      </c>
      <c r="R22" s="18">
        <v>2525.52</v>
      </c>
      <c r="S22" s="18">
        <v>2473.3</v>
      </c>
      <c r="T22" s="18">
        <v>2411.02</v>
      </c>
      <c r="U22" s="18">
        <v>2303.1800000000003</v>
      </c>
      <c r="V22" s="18">
        <v>2232.69</v>
      </c>
      <c r="W22" s="18">
        <v>2093.81</v>
      </c>
      <c r="X22" s="18">
        <v>1879.63</v>
      </c>
      <c r="Y22" s="18">
        <v>1840.8500000000001</v>
      </c>
    </row>
    <row r="23" spans="1:25" ht="15.75">
      <c r="A23" s="8" t="s">
        <v>236</v>
      </c>
      <c r="B23" s="18">
        <v>1784.66</v>
      </c>
      <c r="C23" s="18">
        <v>1740.0700000000002</v>
      </c>
      <c r="D23" s="18">
        <v>1705.22</v>
      </c>
      <c r="E23" s="18">
        <v>1714.13</v>
      </c>
      <c r="F23" s="18">
        <v>1802.63</v>
      </c>
      <c r="G23" s="18">
        <v>1927.92</v>
      </c>
      <c r="H23" s="18">
        <v>2167.41</v>
      </c>
      <c r="I23" s="18">
        <v>2323.87</v>
      </c>
      <c r="J23" s="18">
        <v>2417.38</v>
      </c>
      <c r="K23" s="18">
        <v>2449.78</v>
      </c>
      <c r="L23" s="18">
        <v>2440.2400000000002</v>
      </c>
      <c r="M23" s="18">
        <v>2455.85</v>
      </c>
      <c r="N23" s="18">
        <v>2423.4300000000003</v>
      </c>
      <c r="O23" s="18">
        <v>2435.4</v>
      </c>
      <c r="P23" s="18">
        <v>2469.9300000000003</v>
      </c>
      <c r="Q23" s="18">
        <v>2445.01</v>
      </c>
      <c r="R23" s="18">
        <v>2442.9500000000003</v>
      </c>
      <c r="S23" s="18">
        <v>2384.86</v>
      </c>
      <c r="T23" s="18">
        <v>2334.34</v>
      </c>
      <c r="U23" s="18">
        <v>2303.9700000000003</v>
      </c>
      <c r="V23" s="18">
        <v>2244.84</v>
      </c>
      <c r="W23" s="18">
        <v>2145.15</v>
      </c>
      <c r="X23" s="18">
        <v>1977.8400000000001</v>
      </c>
      <c r="Y23" s="18">
        <v>1872.5600000000002</v>
      </c>
    </row>
    <row r="24" spans="1:25" ht="15.75">
      <c r="A24" s="8" t="s">
        <v>237</v>
      </c>
      <c r="B24" s="18">
        <v>1862.6200000000001</v>
      </c>
      <c r="C24" s="18">
        <v>1832.3400000000001</v>
      </c>
      <c r="D24" s="18">
        <v>1835.6200000000001</v>
      </c>
      <c r="E24" s="18">
        <v>1843.41</v>
      </c>
      <c r="F24" s="18">
        <v>1875.8600000000001</v>
      </c>
      <c r="G24" s="18">
        <v>1988.49</v>
      </c>
      <c r="H24" s="18">
        <v>2159.17</v>
      </c>
      <c r="I24" s="18">
        <v>2307.76</v>
      </c>
      <c r="J24" s="18">
        <v>2434.79</v>
      </c>
      <c r="K24" s="18">
        <v>2438.94</v>
      </c>
      <c r="L24" s="18">
        <v>2395.67</v>
      </c>
      <c r="M24" s="18">
        <v>2425.96</v>
      </c>
      <c r="N24" s="18">
        <v>2423.77</v>
      </c>
      <c r="O24" s="18">
        <v>2436.81</v>
      </c>
      <c r="P24" s="18">
        <v>2442.98</v>
      </c>
      <c r="Q24" s="18">
        <v>2444.5</v>
      </c>
      <c r="R24" s="18">
        <v>2447.05</v>
      </c>
      <c r="S24" s="18">
        <v>2438.66</v>
      </c>
      <c r="T24" s="18">
        <v>2421.9700000000003</v>
      </c>
      <c r="U24" s="18">
        <v>2316</v>
      </c>
      <c r="V24" s="18">
        <v>2261.59</v>
      </c>
      <c r="W24" s="18">
        <v>2216.25</v>
      </c>
      <c r="X24" s="18">
        <v>2080.29</v>
      </c>
      <c r="Y24" s="18">
        <v>1952.13</v>
      </c>
    </row>
    <row r="25" spans="1:25" ht="15.75">
      <c r="A25" s="8" t="s">
        <v>238</v>
      </c>
      <c r="B25" s="18">
        <v>1891.67</v>
      </c>
      <c r="C25" s="18">
        <v>1859.01</v>
      </c>
      <c r="D25" s="18">
        <v>1855.3200000000002</v>
      </c>
      <c r="E25" s="18">
        <v>1861.5</v>
      </c>
      <c r="F25" s="18">
        <v>1913.6200000000001</v>
      </c>
      <c r="G25" s="18">
        <v>2121.54</v>
      </c>
      <c r="H25" s="18">
        <v>2339.76</v>
      </c>
      <c r="I25" s="18">
        <v>2410.53</v>
      </c>
      <c r="J25" s="18">
        <v>2554.7200000000003</v>
      </c>
      <c r="K25" s="18">
        <v>2533.61</v>
      </c>
      <c r="L25" s="18">
        <v>2487.89</v>
      </c>
      <c r="M25" s="18">
        <v>2506.83</v>
      </c>
      <c r="N25" s="18">
        <v>2471.35</v>
      </c>
      <c r="O25" s="18">
        <v>2490.3</v>
      </c>
      <c r="P25" s="18">
        <v>2559.66</v>
      </c>
      <c r="Q25" s="18">
        <v>2516.64</v>
      </c>
      <c r="R25" s="18">
        <v>2485.57</v>
      </c>
      <c r="S25" s="18">
        <v>2427.4900000000002</v>
      </c>
      <c r="T25" s="18">
        <v>2310.19</v>
      </c>
      <c r="U25" s="18">
        <v>2295.41</v>
      </c>
      <c r="V25" s="18">
        <v>2245.19</v>
      </c>
      <c r="W25" s="18">
        <v>2199.3</v>
      </c>
      <c r="X25" s="18">
        <v>2033.19</v>
      </c>
      <c r="Y25" s="18">
        <v>1950.46</v>
      </c>
    </row>
    <row r="26" spans="1:25" ht="15.75">
      <c r="A26" s="8" t="s">
        <v>239</v>
      </c>
      <c r="B26" s="18">
        <v>1894.5800000000002</v>
      </c>
      <c r="C26" s="18">
        <v>1866.8200000000002</v>
      </c>
      <c r="D26" s="18">
        <v>1861.66</v>
      </c>
      <c r="E26" s="18">
        <v>1865.14</v>
      </c>
      <c r="F26" s="18">
        <v>1931.96</v>
      </c>
      <c r="G26" s="18">
        <v>2097.1</v>
      </c>
      <c r="H26" s="18">
        <v>2344.71</v>
      </c>
      <c r="I26" s="18">
        <v>2559.11</v>
      </c>
      <c r="J26" s="18">
        <v>2786.86</v>
      </c>
      <c r="K26" s="18">
        <v>2720.66</v>
      </c>
      <c r="L26" s="18">
        <v>2719.33</v>
      </c>
      <c r="M26" s="18">
        <v>2659.52</v>
      </c>
      <c r="N26" s="18">
        <v>2661.83</v>
      </c>
      <c r="O26" s="18">
        <v>2691.78</v>
      </c>
      <c r="P26" s="18">
        <v>2718.6</v>
      </c>
      <c r="Q26" s="18">
        <v>2673.42</v>
      </c>
      <c r="R26" s="18">
        <v>2701.75</v>
      </c>
      <c r="S26" s="18">
        <v>2626.09</v>
      </c>
      <c r="T26" s="18">
        <v>2611.31</v>
      </c>
      <c r="U26" s="18">
        <v>2493.33</v>
      </c>
      <c r="V26" s="18">
        <v>2337.9300000000003</v>
      </c>
      <c r="W26" s="18">
        <v>2262.79</v>
      </c>
      <c r="X26" s="18">
        <v>2114.35</v>
      </c>
      <c r="Y26" s="18">
        <v>1970.0700000000002</v>
      </c>
    </row>
    <row r="27" spans="1:25" ht="15.75">
      <c r="A27" s="8" t="s">
        <v>240</v>
      </c>
      <c r="B27" s="18">
        <v>1932.74</v>
      </c>
      <c r="C27" s="18">
        <v>1912.8400000000001</v>
      </c>
      <c r="D27" s="18">
        <v>1906.54</v>
      </c>
      <c r="E27" s="18">
        <v>1894.8100000000002</v>
      </c>
      <c r="F27" s="18">
        <v>1939.24</v>
      </c>
      <c r="G27" s="18">
        <v>2047.97</v>
      </c>
      <c r="H27" s="18">
        <v>2190.61</v>
      </c>
      <c r="I27" s="18">
        <v>2348.78</v>
      </c>
      <c r="J27" s="18">
        <v>2661.92</v>
      </c>
      <c r="K27" s="18">
        <v>2672.52</v>
      </c>
      <c r="L27" s="18">
        <v>2661.84</v>
      </c>
      <c r="M27" s="18">
        <v>2581.25</v>
      </c>
      <c r="N27" s="18">
        <v>2564.59</v>
      </c>
      <c r="O27" s="18">
        <v>2600.11</v>
      </c>
      <c r="P27" s="18">
        <v>2616.46</v>
      </c>
      <c r="Q27" s="18">
        <v>2595.03</v>
      </c>
      <c r="R27" s="18">
        <v>2589.81</v>
      </c>
      <c r="S27" s="18">
        <v>2474.44</v>
      </c>
      <c r="T27" s="18">
        <v>2452.85</v>
      </c>
      <c r="U27" s="18">
        <v>2319</v>
      </c>
      <c r="V27" s="18">
        <v>2252.53</v>
      </c>
      <c r="W27" s="18">
        <v>2173.63</v>
      </c>
      <c r="X27" s="18">
        <v>2015.54</v>
      </c>
      <c r="Y27" s="18">
        <v>1928.4</v>
      </c>
    </row>
    <row r="28" spans="1:25" ht="15.75">
      <c r="A28" s="8" t="s">
        <v>241</v>
      </c>
      <c r="B28" s="18">
        <v>1899.5600000000002</v>
      </c>
      <c r="C28" s="18">
        <v>1892.3700000000001</v>
      </c>
      <c r="D28" s="18">
        <v>1893.3400000000001</v>
      </c>
      <c r="E28" s="18">
        <v>1886.66</v>
      </c>
      <c r="F28" s="18">
        <v>1892.42</v>
      </c>
      <c r="G28" s="18">
        <v>1913.46</v>
      </c>
      <c r="H28" s="18">
        <v>2036.8700000000001</v>
      </c>
      <c r="I28" s="18">
        <v>2247.42</v>
      </c>
      <c r="J28" s="18">
        <v>2421.05</v>
      </c>
      <c r="K28" s="18">
        <v>2565.2200000000003</v>
      </c>
      <c r="L28" s="18">
        <v>2550.62</v>
      </c>
      <c r="M28" s="18">
        <v>2484.9300000000003</v>
      </c>
      <c r="N28" s="18">
        <v>2505.69</v>
      </c>
      <c r="O28" s="18">
        <v>2589.26</v>
      </c>
      <c r="P28" s="18">
        <v>2642.11</v>
      </c>
      <c r="Q28" s="18">
        <v>2671.88</v>
      </c>
      <c r="R28" s="18">
        <v>2666.98</v>
      </c>
      <c r="S28" s="18">
        <v>2574.55</v>
      </c>
      <c r="T28" s="18">
        <v>2526.65</v>
      </c>
      <c r="U28" s="18">
        <v>2431.71</v>
      </c>
      <c r="V28" s="18">
        <v>2304.12</v>
      </c>
      <c r="W28" s="18">
        <v>2209.77</v>
      </c>
      <c r="X28" s="18">
        <v>2079.48</v>
      </c>
      <c r="Y28" s="18">
        <v>1911.64</v>
      </c>
    </row>
    <row r="29" spans="1:25" ht="15.75">
      <c r="A29" s="8" t="s">
        <v>242</v>
      </c>
      <c r="B29" s="18">
        <v>1893.15</v>
      </c>
      <c r="C29" s="18">
        <v>1865.41</v>
      </c>
      <c r="D29" s="18">
        <v>1828.0600000000002</v>
      </c>
      <c r="E29" s="18">
        <v>1841.52</v>
      </c>
      <c r="F29" s="18">
        <v>1891.01</v>
      </c>
      <c r="G29" s="18">
        <v>2035.41</v>
      </c>
      <c r="H29" s="18">
        <v>2261.9500000000003</v>
      </c>
      <c r="I29" s="18">
        <v>2385.54</v>
      </c>
      <c r="J29" s="18">
        <v>2539.78</v>
      </c>
      <c r="K29" s="18">
        <v>2497.9300000000003</v>
      </c>
      <c r="L29" s="18">
        <v>2471.31</v>
      </c>
      <c r="M29" s="18">
        <v>2437.01</v>
      </c>
      <c r="N29" s="18">
        <v>2454.81</v>
      </c>
      <c r="O29" s="18">
        <v>2486.2400000000002</v>
      </c>
      <c r="P29" s="18">
        <v>2500.46</v>
      </c>
      <c r="Q29" s="18">
        <v>2494.83</v>
      </c>
      <c r="R29" s="18">
        <v>2495.3</v>
      </c>
      <c r="S29" s="18">
        <v>2440.02</v>
      </c>
      <c r="T29" s="18">
        <v>2356.2200000000003</v>
      </c>
      <c r="U29" s="18">
        <v>2230.57</v>
      </c>
      <c r="V29" s="18">
        <v>2184.4500000000003</v>
      </c>
      <c r="W29" s="18">
        <v>2120.77</v>
      </c>
      <c r="X29" s="18">
        <v>1942.65</v>
      </c>
      <c r="Y29" s="18">
        <v>1892.22</v>
      </c>
    </row>
    <row r="30" spans="1:25" ht="15.75">
      <c r="A30" s="8" t="s">
        <v>243</v>
      </c>
      <c r="B30" s="18">
        <v>1890.14</v>
      </c>
      <c r="C30" s="18">
        <v>1864.67</v>
      </c>
      <c r="D30" s="18">
        <v>1861.3600000000001</v>
      </c>
      <c r="E30" s="18">
        <v>1882.3400000000001</v>
      </c>
      <c r="F30" s="18">
        <v>1911.0800000000002</v>
      </c>
      <c r="G30" s="18">
        <v>2084.8</v>
      </c>
      <c r="H30" s="18">
        <v>2319.23</v>
      </c>
      <c r="I30" s="18">
        <v>2413.9</v>
      </c>
      <c r="J30" s="18">
        <v>2566.98</v>
      </c>
      <c r="K30" s="18">
        <v>2558.1</v>
      </c>
      <c r="L30" s="18">
        <v>2540.88</v>
      </c>
      <c r="M30" s="18">
        <v>2525.55</v>
      </c>
      <c r="N30" s="18">
        <v>2527.66</v>
      </c>
      <c r="O30" s="18">
        <v>2546.87</v>
      </c>
      <c r="P30" s="18">
        <v>2574.13</v>
      </c>
      <c r="Q30" s="18">
        <v>2570.51</v>
      </c>
      <c r="R30" s="18">
        <v>2582.31</v>
      </c>
      <c r="S30" s="18">
        <v>2587.46</v>
      </c>
      <c r="T30" s="18">
        <v>2510.73</v>
      </c>
      <c r="U30" s="18">
        <v>2440.8</v>
      </c>
      <c r="V30" s="18">
        <v>2315.12</v>
      </c>
      <c r="W30" s="18">
        <v>2233.15</v>
      </c>
      <c r="X30" s="18">
        <v>2067.4500000000003</v>
      </c>
      <c r="Y30" s="18">
        <v>1905.8700000000001</v>
      </c>
    </row>
    <row r="31" spans="1:25" ht="15.75">
      <c r="A31" s="8" t="s">
        <v>244</v>
      </c>
      <c r="B31" s="18">
        <v>1939.3700000000001</v>
      </c>
      <c r="C31" s="18">
        <v>1910.9</v>
      </c>
      <c r="D31" s="18">
        <v>1902.18</v>
      </c>
      <c r="E31" s="18">
        <v>1914.38</v>
      </c>
      <c r="F31" s="18">
        <v>2021.39</v>
      </c>
      <c r="G31" s="18">
        <v>2095.44</v>
      </c>
      <c r="H31" s="18">
        <v>2321.91</v>
      </c>
      <c r="I31" s="18">
        <v>2390.59</v>
      </c>
      <c r="J31" s="18">
        <v>2607.79</v>
      </c>
      <c r="K31" s="18">
        <v>2617.23</v>
      </c>
      <c r="L31" s="18">
        <v>2613.92</v>
      </c>
      <c r="M31" s="18">
        <v>2593.4700000000003</v>
      </c>
      <c r="N31" s="18">
        <v>2515.64</v>
      </c>
      <c r="O31" s="18">
        <v>2557.9</v>
      </c>
      <c r="P31" s="18">
        <v>2592.27</v>
      </c>
      <c r="Q31" s="18">
        <v>2621.78</v>
      </c>
      <c r="R31" s="18">
        <v>2595.09</v>
      </c>
      <c r="S31" s="18">
        <v>2533.9900000000002</v>
      </c>
      <c r="T31" s="18">
        <v>2495.09</v>
      </c>
      <c r="U31" s="18">
        <v>2419.52</v>
      </c>
      <c r="V31" s="18">
        <v>2280.6</v>
      </c>
      <c r="W31" s="18">
        <v>2253.08</v>
      </c>
      <c r="X31" s="18">
        <v>2127</v>
      </c>
      <c r="Y31" s="18">
        <v>1975</v>
      </c>
    </row>
    <row r="32" spans="1:25" ht="15.75">
      <c r="A32" s="8" t="s">
        <v>245</v>
      </c>
      <c r="B32" s="18">
        <v>1976.77</v>
      </c>
      <c r="C32" s="18">
        <v>1938.78</v>
      </c>
      <c r="D32" s="18">
        <v>1938.68</v>
      </c>
      <c r="E32" s="18">
        <v>1976.65</v>
      </c>
      <c r="F32" s="18">
        <v>2088.66</v>
      </c>
      <c r="G32" s="18">
        <v>2222.77</v>
      </c>
      <c r="H32" s="18">
        <v>2329.07</v>
      </c>
      <c r="I32" s="18">
        <v>2483.05</v>
      </c>
      <c r="J32" s="18">
        <v>2548.48</v>
      </c>
      <c r="K32" s="18">
        <v>2546.44</v>
      </c>
      <c r="L32" s="18">
        <v>2536.69</v>
      </c>
      <c r="M32" s="18">
        <v>2542.17</v>
      </c>
      <c r="N32" s="18">
        <v>2538.39</v>
      </c>
      <c r="O32" s="18">
        <v>2602.01</v>
      </c>
      <c r="P32" s="18">
        <v>2560.62</v>
      </c>
      <c r="Q32" s="18">
        <v>2591.46</v>
      </c>
      <c r="R32" s="18">
        <v>2619.21</v>
      </c>
      <c r="S32" s="18">
        <v>2581.04</v>
      </c>
      <c r="T32" s="18">
        <v>2488.57</v>
      </c>
      <c r="U32" s="18">
        <v>2433.04</v>
      </c>
      <c r="V32" s="18">
        <v>2323.9</v>
      </c>
      <c r="W32" s="18">
        <v>2227.98</v>
      </c>
      <c r="X32" s="18">
        <v>2138.9700000000003</v>
      </c>
      <c r="Y32" s="18">
        <v>1989.88</v>
      </c>
    </row>
    <row r="33" spans="1:25" ht="15.75">
      <c r="A33" s="8" t="s">
        <v>246</v>
      </c>
      <c r="B33" s="18">
        <v>1961.89</v>
      </c>
      <c r="C33" s="18">
        <v>1925.77</v>
      </c>
      <c r="D33" s="18">
        <v>1914.46</v>
      </c>
      <c r="E33" s="18">
        <v>1963.3000000000002</v>
      </c>
      <c r="F33" s="18">
        <v>2046.44</v>
      </c>
      <c r="G33" s="18">
        <v>2151.02</v>
      </c>
      <c r="H33" s="18">
        <v>2303.5</v>
      </c>
      <c r="I33" s="18">
        <v>2442.82</v>
      </c>
      <c r="J33" s="18">
        <v>2547.14</v>
      </c>
      <c r="K33" s="18">
        <v>2566.19</v>
      </c>
      <c r="L33" s="18">
        <v>2544.14</v>
      </c>
      <c r="M33" s="18">
        <v>2553.61</v>
      </c>
      <c r="N33" s="18">
        <v>2548.16</v>
      </c>
      <c r="O33" s="18">
        <v>2574.86</v>
      </c>
      <c r="P33" s="18">
        <v>2598.9300000000003</v>
      </c>
      <c r="Q33" s="18">
        <v>2630.87</v>
      </c>
      <c r="R33" s="18">
        <v>2654.12</v>
      </c>
      <c r="S33" s="18">
        <v>2668.21</v>
      </c>
      <c r="T33" s="18">
        <v>2596.5</v>
      </c>
      <c r="U33" s="18">
        <v>2510.77</v>
      </c>
      <c r="V33" s="18">
        <v>2426.51</v>
      </c>
      <c r="W33" s="18">
        <v>2349.57</v>
      </c>
      <c r="X33" s="18">
        <v>2210.6800000000003</v>
      </c>
      <c r="Y33" s="18">
        <v>2065.89</v>
      </c>
    </row>
    <row r="34" spans="1:25" ht="15.75">
      <c r="A34" s="8" t="s">
        <v>247</v>
      </c>
      <c r="B34" s="18">
        <v>2044.52</v>
      </c>
      <c r="C34" s="18">
        <v>1992.3300000000002</v>
      </c>
      <c r="D34" s="18">
        <v>1965.88</v>
      </c>
      <c r="E34" s="18">
        <v>1976.8500000000001</v>
      </c>
      <c r="F34" s="18">
        <v>2002.73</v>
      </c>
      <c r="G34" s="18">
        <v>2056.02</v>
      </c>
      <c r="H34" s="18">
        <v>2164.37</v>
      </c>
      <c r="I34" s="18">
        <v>2294.6800000000003</v>
      </c>
      <c r="J34" s="18">
        <v>2548.8</v>
      </c>
      <c r="K34" s="18">
        <v>2632.17</v>
      </c>
      <c r="L34" s="18">
        <v>2644.8</v>
      </c>
      <c r="M34" s="18">
        <v>2646.03</v>
      </c>
      <c r="N34" s="18">
        <v>2636.09</v>
      </c>
      <c r="O34" s="18">
        <v>2647.16</v>
      </c>
      <c r="P34" s="18">
        <v>2678.09</v>
      </c>
      <c r="Q34" s="18">
        <v>2706.83</v>
      </c>
      <c r="R34" s="18">
        <v>2709.88</v>
      </c>
      <c r="S34" s="18">
        <v>2685.82</v>
      </c>
      <c r="T34" s="18">
        <v>2604.46</v>
      </c>
      <c r="U34" s="18">
        <v>2482.48</v>
      </c>
      <c r="V34" s="18">
        <v>2410.65</v>
      </c>
      <c r="W34" s="18">
        <v>2280.25</v>
      </c>
      <c r="X34" s="18">
        <v>2196.41</v>
      </c>
      <c r="Y34" s="18">
        <v>2051.05</v>
      </c>
    </row>
    <row r="35" spans="1:25" ht="15.75">
      <c r="A35" s="8" t="s">
        <v>248</v>
      </c>
      <c r="B35" s="18">
        <v>2022.65</v>
      </c>
      <c r="C35" s="18">
        <v>1973.02</v>
      </c>
      <c r="D35" s="18">
        <v>1950.53</v>
      </c>
      <c r="E35" s="18">
        <v>1919.13</v>
      </c>
      <c r="F35" s="18">
        <v>1935.51</v>
      </c>
      <c r="G35" s="18">
        <v>1990.72</v>
      </c>
      <c r="H35" s="18">
        <v>2058.4</v>
      </c>
      <c r="I35" s="18">
        <v>2214.89</v>
      </c>
      <c r="J35" s="18">
        <v>2302.32</v>
      </c>
      <c r="K35" s="18">
        <v>2474.01</v>
      </c>
      <c r="L35" s="18">
        <v>2528.41</v>
      </c>
      <c r="M35" s="18">
        <v>2535.98</v>
      </c>
      <c r="N35" s="18">
        <v>2593.48</v>
      </c>
      <c r="O35" s="18">
        <v>2621.66</v>
      </c>
      <c r="P35" s="18">
        <v>2653.8</v>
      </c>
      <c r="Q35" s="18">
        <v>2679.15</v>
      </c>
      <c r="R35" s="18">
        <v>2683.53</v>
      </c>
      <c r="S35" s="18">
        <v>2655.85</v>
      </c>
      <c r="T35" s="18">
        <v>2594.83</v>
      </c>
      <c r="U35" s="18">
        <v>2513.4700000000003</v>
      </c>
      <c r="V35" s="18">
        <v>2416.87</v>
      </c>
      <c r="W35" s="18">
        <v>2251.17</v>
      </c>
      <c r="X35" s="18">
        <v>2125.54</v>
      </c>
      <c r="Y35" s="18">
        <v>1966.8300000000002</v>
      </c>
    </row>
    <row r="36" spans="1:25" ht="15.75">
      <c r="A36" s="8" t="s">
        <v>249</v>
      </c>
      <c r="B36" s="18">
        <v>1851.66</v>
      </c>
      <c r="C36" s="18">
        <v>1808.49</v>
      </c>
      <c r="D36" s="18">
        <v>1799.0800000000002</v>
      </c>
      <c r="E36" s="18">
        <v>1834.18</v>
      </c>
      <c r="F36" s="18">
        <v>1931.46</v>
      </c>
      <c r="G36" s="18">
        <v>2084.89</v>
      </c>
      <c r="H36" s="18">
        <v>2275.52</v>
      </c>
      <c r="I36" s="18">
        <v>2419.46</v>
      </c>
      <c r="J36" s="18">
        <v>2578.91</v>
      </c>
      <c r="K36" s="18">
        <v>2570.96</v>
      </c>
      <c r="L36" s="18">
        <v>2543.63</v>
      </c>
      <c r="M36" s="18">
        <v>2653.6800000000003</v>
      </c>
      <c r="N36" s="18">
        <v>2648.71</v>
      </c>
      <c r="O36" s="18">
        <v>2678.52</v>
      </c>
      <c r="P36" s="18">
        <v>2709.85</v>
      </c>
      <c r="Q36" s="18">
        <v>2692.39</v>
      </c>
      <c r="R36" s="18">
        <v>2694.4700000000003</v>
      </c>
      <c r="S36" s="18">
        <v>2645.06</v>
      </c>
      <c r="T36" s="18">
        <v>2537.9500000000003</v>
      </c>
      <c r="U36" s="18">
        <v>2458.1800000000003</v>
      </c>
      <c r="V36" s="18">
        <v>2298.9500000000003</v>
      </c>
      <c r="W36" s="18">
        <v>2222.9900000000002</v>
      </c>
      <c r="X36" s="18">
        <v>2088.7400000000002</v>
      </c>
      <c r="Y36" s="18">
        <v>1911.5700000000002</v>
      </c>
    </row>
    <row r="37" spans="1:25" ht="15.75">
      <c r="A37" s="8" t="s">
        <v>250</v>
      </c>
      <c r="B37" s="18">
        <v>1898.74</v>
      </c>
      <c r="C37" s="18">
        <v>1868.97</v>
      </c>
      <c r="D37" s="18">
        <v>1834.6100000000001</v>
      </c>
      <c r="E37" s="18">
        <v>1898.5</v>
      </c>
      <c r="F37" s="18">
        <v>1932.3400000000001</v>
      </c>
      <c r="G37" s="18">
        <v>2056.35</v>
      </c>
      <c r="H37" s="18">
        <v>2222.61</v>
      </c>
      <c r="I37" s="18">
        <v>2338.1800000000003</v>
      </c>
      <c r="J37" s="18">
        <v>2505.6</v>
      </c>
      <c r="K37" s="18">
        <v>2505.33</v>
      </c>
      <c r="L37" s="18">
        <v>2491.96</v>
      </c>
      <c r="M37" s="18">
        <v>2518.7200000000003</v>
      </c>
      <c r="N37" s="18">
        <v>2507.5</v>
      </c>
      <c r="O37" s="18">
        <v>2525.51</v>
      </c>
      <c r="P37" s="18">
        <v>2552.87</v>
      </c>
      <c r="Q37" s="18">
        <v>2554.4700000000003</v>
      </c>
      <c r="R37" s="18">
        <v>2546.58</v>
      </c>
      <c r="S37" s="18">
        <v>2539.33</v>
      </c>
      <c r="T37" s="18">
        <v>2478.6</v>
      </c>
      <c r="U37" s="18">
        <v>2433.17</v>
      </c>
      <c r="V37" s="18">
        <v>2365.07</v>
      </c>
      <c r="W37" s="18">
        <v>2256.41</v>
      </c>
      <c r="X37" s="18">
        <v>2093.64</v>
      </c>
      <c r="Y37" s="18">
        <v>1956.72</v>
      </c>
    </row>
    <row r="38" spans="1:25" ht="15.75">
      <c r="A38" s="8" t="s">
        <v>251</v>
      </c>
      <c r="B38" s="18">
        <v>1898.77</v>
      </c>
      <c r="C38" s="18">
        <v>1885.7</v>
      </c>
      <c r="D38" s="18">
        <v>1880.65</v>
      </c>
      <c r="E38" s="18">
        <v>1886.72</v>
      </c>
      <c r="F38" s="18">
        <v>1914.6000000000001</v>
      </c>
      <c r="G38" s="18">
        <v>2044.13</v>
      </c>
      <c r="H38" s="18">
        <v>2227.7000000000003</v>
      </c>
      <c r="I38" s="18">
        <v>2367.08</v>
      </c>
      <c r="J38" s="18">
        <v>2514.9</v>
      </c>
      <c r="K38" s="18">
        <v>2507.7200000000003</v>
      </c>
      <c r="L38" s="18">
        <v>2493.59</v>
      </c>
      <c r="M38" s="18">
        <v>2510.31</v>
      </c>
      <c r="N38" s="18">
        <v>2511.73</v>
      </c>
      <c r="O38" s="18">
        <v>2526.77</v>
      </c>
      <c r="P38" s="18">
        <v>2529.91</v>
      </c>
      <c r="Q38" s="18">
        <v>2543.82</v>
      </c>
      <c r="R38" s="18">
        <v>2538.2200000000003</v>
      </c>
      <c r="S38" s="18">
        <v>2493.51</v>
      </c>
      <c r="T38" s="18">
        <v>2461.59</v>
      </c>
      <c r="U38" s="18">
        <v>2421.87</v>
      </c>
      <c r="V38" s="18">
        <v>2298.9900000000002</v>
      </c>
      <c r="W38" s="18">
        <v>2195.51</v>
      </c>
      <c r="X38" s="18">
        <v>2002.13</v>
      </c>
      <c r="Y38" s="18">
        <v>1893.15</v>
      </c>
    </row>
    <row r="39" spans="1:25" ht="15.75">
      <c r="A39" s="8" t="s">
        <v>252</v>
      </c>
      <c r="B39" s="18">
        <v>1858.77</v>
      </c>
      <c r="C39" s="18">
        <v>1771.39</v>
      </c>
      <c r="D39" s="18">
        <v>1742.25</v>
      </c>
      <c r="E39" s="18">
        <v>1765.67</v>
      </c>
      <c r="F39" s="18">
        <v>1857.8400000000001</v>
      </c>
      <c r="G39" s="18">
        <v>1982.53</v>
      </c>
      <c r="H39" s="18">
        <v>2180.6</v>
      </c>
      <c r="I39" s="18">
        <v>2304.51</v>
      </c>
      <c r="J39" s="18">
        <v>2554.91</v>
      </c>
      <c r="K39" s="18">
        <v>2555.6800000000003</v>
      </c>
      <c r="L39" s="18">
        <v>2536.92</v>
      </c>
      <c r="M39" s="18">
        <v>2482.85</v>
      </c>
      <c r="N39" s="18">
        <v>2484.04</v>
      </c>
      <c r="O39" s="18">
        <v>2489.53</v>
      </c>
      <c r="P39" s="18">
        <v>2515.4</v>
      </c>
      <c r="Q39" s="18">
        <v>2556.16</v>
      </c>
      <c r="R39" s="18">
        <v>2583.58</v>
      </c>
      <c r="S39" s="18">
        <v>2555.04</v>
      </c>
      <c r="T39" s="18">
        <v>2473.4900000000002</v>
      </c>
      <c r="U39" s="18">
        <v>2434.5</v>
      </c>
      <c r="V39" s="18">
        <v>2330.39</v>
      </c>
      <c r="W39" s="18">
        <v>2247.11</v>
      </c>
      <c r="X39" s="18">
        <v>2084.3</v>
      </c>
      <c r="Y39" s="18">
        <v>1912.5900000000001</v>
      </c>
    </row>
    <row r="40" spans="1:25" ht="15.75">
      <c r="A40" s="8" t="s">
        <v>253</v>
      </c>
      <c r="B40" s="18">
        <v>1894.48</v>
      </c>
      <c r="C40" s="18">
        <v>1883.44</v>
      </c>
      <c r="D40" s="18">
        <v>1865.01</v>
      </c>
      <c r="E40" s="18">
        <v>1875.1200000000001</v>
      </c>
      <c r="F40" s="18">
        <v>1917.92</v>
      </c>
      <c r="G40" s="18">
        <v>1996.77</v>
      </c>
      <c r="H40" s="18">
        <v>2153.25</v>
      </c>
      <c r="I40" s="18">
        <v>2300.9500000000003</v>
      </c>
      <c r="J40" s="18">
        <v>2375.87</v>
      </c>
      <c r="K40" s="18">
        <v>2372.9900000000002</v>
      </c>
      <c r="L40" s="18">
        <v>2363.21</v>
      </c>
      <c r="M40" s="18">
        <v>2375.2200000000003</v>
      </c>
      <c r="N40" s="18">
        <v>2361.77</v>
      </c>
      <c r="O40" s="18">
        <v>2370.75</v>
      </c>
      <c r="P40" s="18">
        <v>2386.69</v>
      </c>
      <c r="Q40" s="18">
        <v>2431.3</v>
      </c>
      <c r="R40" s="18">
        <v>2468.06</v>
      </c>
      <c r="S40" s="18">
        <v>2437.8</v>
      </c>
      <c r="T40" s="18">
        <v>2367.59</v>
      </c>
      <c r="U40" s="18">
        <v>2347.17</v>
      </c>
      <c r="V40" s="18">
        <v>2319.1</v>
      </c>
      <c r="W40" s="18">
        <v>2280.83</v>
      </c>
      <c r="X40" s="18">
        <v>2092.62</v>
      </c>
      <c r="Y40" s="18">
        <v>1928.45</v>
      </c>
    </row>
    <row r="41" spans="1:25" ht="15.75">
      <c r="A41" s="8" t="s">
        <v>254</v>
      </c>
      <c r="B41" s="18">
        <v>1895.42</v>
      </c>
      <c r="C41" s="18">
        <v>1867.28</v>
      </c>
      <c r="D41" s="18">
        <v>1860.65</v>
      </c>
      <c r="E41" s="18">
        <v>1846.3000000000002</v>
      </c>
      <c r="F41" s="18">
        <v>1872.0600000000002</v>
      </c>
      <c r="G41" s="18">
        <v>1899.9</v>
      </c>
      <c r="H41" s="18">
        <v>1949.0900000000001</v>
      </c>
      <c r="I41" s="18">
        <v>2064.96</v>
      </c>
      <c r="J41" s="18">
        <v>2235.26</v>
      </c>
      <c r="K41" s="18">
        <v>2284.4</v>
      </c>
      <c r="L41" s="18">
        <v>2287.33</v>
      </c>
      <c r="M41" s="18">
        <v>2287.79</v>
      </c>
      <c r="N41" s="18">
        <v>2289.42</v>
      </c>
      <c r="O41" s="18">
        <v>2289.17</v>
      </c>
      <c r="P41" s="18">
        <v>2311.12</v>
      </c>
      <c r="Q41" s="18">
        <v>2333.11</v>
      </c>
      <c r="R41" s="18">
        <v>2346.65</v>
      </c>
      <c r="S41" s="18">
        <v>2343.39</v>
      </c>
      <c r="T41" s="18">
        <v>2335.83</v>
      </c>
      <c r="U41" s="18">
        <v>2308.81</v>
      </c>
      <c r="V41" s="18">
        <v>2269.75</v>
      </c>
      <c r="W41" s="18">
        <v>2202.51</v>
      </c>
      <c r="X41" s="18">
        <v>2020.72</v>
      </c>
      <c r="Y41" s="18">
        <v>1907.69</v>
      </c>
    </row>
    <row r="42" spans="1:25" ht="15.75">
      <c r="A42" s="8" t="s">
        <v>255</v>
      </c>
      <c r="B42" s="18">
        <v>1919.91</v>
      </c>
      <c r="C42" s="18">
        <v>1895.67</v>
      </c>
      <c r="D42" s="18">
        <v>1875.8400000000001</v>
      </c>
      <c r="E42" s="18">
        <v>1809.4</v>
      </c>
      <c r="F42" s="18">
        <v>1865.79</v>
      </c>
      <c r="G42" s="18">
        <v>1892.27</v>
      </c>
      <c r="H42" s="18">
        <v>1901.5500000000002</v>
      </c>
      <c r="I42" s="18">
        <v>2005.69</v>
      </c>
      <c r="J42" s="18">
        <v>2142.71</v>
      </c>
      <c r="K42" s="18">
        <v>2265.34</v>
      </c>
      <c r="L42" s="18">
        <v>2284.31</v>
      </c>
      <c r="M42" s="18">
        <v>2292.1</v>
      </c>
      <c r="N42" s="18">
        <v>2291.07</v>
      </c>
      <c r="O42" s="18">
        <v>2306.1800000000003</v>
      </c>
      <c r="P42" s="18">
        <v>2326.17</v>
      </c>
      <c r="Q42" s="18">
        <v>2361.9</v>
      </c>
      <c r="R42" s="18">
        <v>2394.16</v>
      </c>
      <c r="S42" s="18">
        <v>2389.54</v>
      </c>
      <c r="T42" s="18">
        <v>2342.9900000000002</v>
      </c>
      <c r="U42" s="18">
        <v>2321.54</v>
      </c>
      <c r="V42" s="18">
        <v>2276.2000000000003</v>
      </c>
      <c r="W42" s="18">
        <v>2228.04</v>
      </c>
      <c r="X42" s="18">
        <v>2055.77</v>
      </c>
      <c r="Y42" s="18">
        <v>1961.41</v>
      </c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7" t="s">
        <v>199</v>
      </c>
      <c r="B44" s="29" t="s">
        <v>261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8"/>
      <c r="B45" s="4" t="s">
        <v>201</v>
      </c>
      <c r="C45" s="4" t="s">
        <v>202</v>
      </c>
      <c r="D45" s="4" t="s">
        <v>203</v>
      </c>
      <c r="E45" s="4" t="s">
        <v>204</v>
      </c>
      <c r="F45" s="4" t="s">
        <v>205</v>
      </c>
      <c r="G45" s="4" t="s">
        <v>206</v>
      </c>
      <c r="H45" s="4" t="s">
        <v>207</v>
      </c>
      <c r="I45" s="4" t="s">
        <v>208</v>
      </c>
      <c r="J45" s="4" t="s">
        <v>209</v>
      </c>
      <c r="K45" s="4" t="s">
        <v>210</v>
      </c>
      <c r="L45" s="4" t="s">
        <v>211</v>
      </c>
      <c r="M45" s="4" t="s">
        <v>212</v>
      </c>
      <c r="N45" s="4" t="s">
        <v>213</v>
      </c>
      <c r="O45" s="4" t="s">
        <v>214</v>
      </c>
      <c r="P45" s="4" t="s">
        <v>215</v>
      </c>
      <c r="Q45" s="4" t="s">
        <v>216</v>
      </c>
      <c r="R45" s="4" t="s">
        <v>217</v>
      </c>
      <c r="S45" s="4" t="s">
        <v>218</v>
      </c>
      <c r="T45" s="4" t="s">
        <v>219</v>
      </c>
      <c r="U45" s="4" t="s">
        <v>220</v>
      </c>
      <c r="V45" s="4" t="s">
        <v>221</v>
      </c>
      <c r="W45" s="4" t="s">
        <v>222</v>
      </c>
      <c r="X45" s="4" t="s">
        <v>223</v>
      </c>
      <c r="Y45" s="5" t="s">
        <v>224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8" t="s">
        <v>225</v>
      </c>
      <c r="B46" s="9">
        <v>0</v>
      </c>
      <c r="C46" s="9">
        <v>0</v>
      </c>
      <c r="D46" s="9">
        <v>0.11</v>
      </c>
      <c r="E46" s="9">
        <v>27.43</v>
      </c>
      <c r="F46" s="9">
        <v>160.01</v>
      </c>
      <c r="G46" s="9">
        <v>258.75</v>
      </c>
      <c r="H46" s="9">
        <v>505.34</v>
      </c>
      <c r="I46" s="9">
        <v>320.35</v>
      </c>
      <c r="J46" s="9">
        <v>242.26</v>
      </c>
      <c r="K46" s="9">
        <v>260.29</v>
      </c>
      <c r="L46" s="9">
        <v>258.07</v>
      </c>
      <c r="M46" s="9">
        <v>295.72</v>
      </c>
      <c r="N46" s="9">
        <v>339.8</v>
      </c>
      <c r="O46" s="9">
        <v>320.64</v>
      </c>
      <c r="P46" s="9">
        <v>407.27</v>
      </c>
      <c r="Q46" s="9">
        <v>202.05</v>
      </c>
      <c r="R46" s="9">
        <v>129.79</v>
      </c>
      <c r="S46" s="9">
        <v>66.78</v>
      </c>
      <c r="T46" s="9">
        <v>64.16</v>
      </c>
      <c r="U46" s="9">
        <v>26.95</v>
      </c>
      <c r="V46" s="9">
        <v>0</v>
      </c>
      <c r="W46" s="9">
        <v>0</v>
      </c>
      <c r="X46" s="9">
        <v>0</v>
      </c>
      <c r="Y46" s="9">
        <v>0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8" t="s">
        <v>226</v>
      </c>
      <c r="B47" s="9">
        <v>0</v>
      </c>
      <c r="C47" s="9">
        <v>15.55</v>
      </c>
      <c r="D47" s="9">
        <v>57.4</v>
      </c>
      <c r="E47" s="9">
        <v>221.89</v>
      </c>
      <c r="F47" s="9">
        <v>332.26</v>
      </c>
      <c r="G47" s="9">
        <v>251.5</v>
      </c>
      <c r="H47" s="9">
        <v>343.47</v>
      </c>
      <c r="I47" s="9">
        <v>770.78</v>
      </c>
      <c r="J47" s="9">
        <v>632.17</v>
      </c>
      <c r="K47" s="9">
        <v>559.4</v>
      </c>
      <c r="L47" s="9">
        <v>663.03</v>
      </c>
      <c r="M47" s="9">
        <v>746.56</v>
      </c>
      <c r="N47" s="9">
        <v>969.58</v>
      </c>
      <c r="O47" s="9">
        <v>1372.79</v>
      </c>
      <c r="P47" s="9">
        <v>446.79</v>
      </c>
      <c r="Q47" s="9">
        <v>530.69</v>
      </c>
      <c r="R47" s="9">
        <v>485.75</v>
      </c>
      <c r="S47" s="9">
        <v>414.6</v>
      </c>
      <c r="T47" s="9">
        <v>228.5</v>
      </c>
      <c r="U47" s="9">
        <v>97.8</v>
      </c>
      <c r="V47" s="9">
        <v>0</v>
      </c>
      <c r="W47" s="9">
        <v>0</v>
      </c>
      <c r="X47" s="9">
        <v>0</v>
      </c>
      <c r="Y47" s="9">
        <v>0</v>
      </c>
    </row>
    <row r="48" spans="1:25" ht="15.75">
      <c r="A48" s="8" t="s">
        <v>227</v>
      </c>
      <c r="B48" s="9">
        <v>10.26</v>
      </c>
      <c r="C48" s="9">
        <v>0</v>
      </c>
      <c r="D48" s="9">
        <v>0</v>
      </c>
      <c r="E48" s="9">
        <v>0</v>
      </c>
      <c r="F48" s="9">
        <v>11.74</v>
      </c>
      <c r="G48" s="9">
        <v>168.02</v>
      </c>
      <c r="H48" s="9">
        <v>133.16</v>
      </c>
      <c r="I48" s="9">
        <v>84.69</v>
      </c>
      <c r="J48" s="9">
        <v>0</v>
      </c>
      <c r="K48" s="9">
        <v>0</v>
      </c>
      <c r="L48" s="9">
        <v>62.94</v>
      </c>
      <c r="M48" s="9">
        <v>142.97</v>
      </c>
      <c r="N48" s="9">
        <v>131.02</v>
      </c>
      <c r="O48" s="9">
        <v>285.74</v>
      </c>
      <c r="P48" s="9">
        <v>283.17</v>
      </c>
      <c r="Q48" s="9">
        <v>231.91</v>
      </c>
      <c r="R48" s="9">
        <v>327.54</v>
      </c>
      <c r="S48" s="9">
        <v>77.49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ht="15.75">
      <c r="A49" s="8" t="s">
        <v>228</v>
      </c>
      <c r="B49" s="9">
        <v>0</v>
      </c>
      <c r="C49" s="9">
        <v>0</v>
      </c>
      <c r="D49" s="9">
        <v>31.98</v>
      </c>
      <c r="E49" s="9">
        <v>25.23</v>
      </c>
      <c r="F49" s="9">
        <v>234.76</v>
      </c>
      <c r="G49" s="9">
        <v>253.88</v>
      </c>
      <c r="H49" s="9">
        <v>344.5</v>
      </c>
      <c r="I49" s="9">
        <v>461.62</v>
      </c>
      <c r="J49" s="9">
        <v>336.65</v>
      </c>
      <c r="K49" s="9">
        <v>293.57</v>
      </c>
      <c r="L49" s="9">
        <v>524.5</v>
      </c>
      <c r="M49" s="9">
        <v>434.51</v>
      </c>
      <c r="N49" s="9">
        <v>579.36</v>
      </c>
      <c r="O49" s="9">
        <v>291.74</v>
      </c>
      <c r="P49" s="9">
        <v>282.5</v>
      </c>
      <c r="Q49" s="9">
        <v>276.52</v>
      </c>
      <c r="R49" s="9">
        <v>186.49</v>
      </c>
      <c r="S49" s="9">
        <v>126.72</v>
      </c>
      <c r="T49" s="9">
        <v>87.53</v>
      </c>
      <c r="U49" s="9">
        <v>0</v>
      </c>
      <c r="V49" s="9">
        <v>0</v>
      </c>
      <c r="W49" s="9">
        <v>0</v>
      </c>
      <c r="X49" s="9">
        <v>0</v>
      </c>
      <c r="Y49" s="9">
        <v>0.43</v>
      </c>
    </row>
    <row r="50" spans="1:25" ht="15.75">
      <c r="A50" s="8" t="s">
        <v>229</v>
      </c>
      <c r="B50" s="9">
        <v>0</v>
      </c>
      <c r="C50" s="9">
        <v>0</v>
      </c>
      <c r="D50" s="9">
        <v>0</v>
      </c>
      <c r="E50" s="9">
        <v>4.65</v>
      </c>
      <c r="F50" s="9">
        <v>32.25</v>
      </c>
      <c r="G50" s="9">
        <v>141.97</v>
      </c>
      <c r="H50" s="9">
        <v>105.35</v>
      </c>
      <c r="I50" s="9">
        <v>42.5</v>
      </c>
      <c r="J50" s="9">
        <v>333.63</v>
      </c>
      <c r="K50" s="9">
        <v>138.92</v>
      </c>
      <c r="L50" s="9">
        <v>177.13</v>
      </c>
      <c r="M50" s="9">
        <v>49.31</v>
      </c>
      <c r="N50" s="9">
        <v>144.98</v>
      </c>
      <c r="O50" s="9">
        <v>207.52</v>
      </c>
      <c r="P50" s="9">
        <v>194.87</v>
      </c>
      <c r="Q50" s="9">
        <v>160.45</v>
      </c>
      <c r="R50" s="9">
        <v>173.74</v>
      </c>
      <c r="S50" s="9">
        <v>95.63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</row>
    <row r="51" spans="1:25" ht="15.75">
      <c r="A51" s="8" t="s">
        <v>230</v>
      </c>
      <c r="B51" s="9">
        <v>0</v>
      </c>
      <c r="C51" s="9">
        <v>0</v>
      </c>
      <c r="D51" s="9">
        <v>0</v>
      </c>
      <c r="E51" s="9">
        <v>0</v>
      </c>
      <c r="F51" s="9">
        <v>44.41</v>
      </c>
      <c r="G51" s="9">
        <v>113.31</v>
      </c>
      <c r="H51" s="9">
        <v>122.73</v>
      </c>
      <c r="I51" s="9">
        <v>0</v>
      </c>
      <c r="J51" s="9">
        <v>63.95</v>
      </c>
      <c r="K51" s="9">
        <v>23.51</v>
      </c>
      <c r="L51" s="9">
        <v>4.23</v>
      </c>
      <c r="M51" s="9">
        <v>24.61</v>
      </c>
      <c r="N51" s="9">
        <v>131.46</v>
      </c>
      <c r="O51" s="9">
        <v>190.21</v>
      </c>
      <c r="P51" s="9">
        <v>284.24</v>
      </c>
      <c r="Q51" s="9">
        <v>87.59</v>
      </c>
      <c r="R51" s="9">
        <v>36.19</v>
      </c>
      <c r="S51" s="9">
        <v>13.31</v>
      </c>
      <c r="T51" s="9">
        <v>0.08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ht="15.75">
      <c r="A52" s="8" t="s">
        <v>231</v>
      </c>
      <c r="B52" s="9">
        <v>0</v>
      </c>
      <c r="C52" s="9">
        <v>0</v>
      </c>
      <c r="D52" s="9">
        <v>7.12</v>
      </c>
      <c r="E52" s="9">
        <v>20.56</v>
      </c>
      <c r="F52" s="9">
        <v>91.37</v>
      </c>
      <c r="G52" s="9">
        <v>239.34</v>
      </c>
      <c r="H52" s="9">
        <v>214.19</v>
      </c>
      <c r="I52" s="9">
        <v>30.11</v>
      </c>
      <c r="J52" s="9">
        <v>187.26</v>
      </c>
      <c r="K52" s="9">
        <v>192.9</v>
      </c>
      <c r="L52" s="9">
        <v>250.43</v>
      </c>
      <c r="M52" s="9">
        <v>405</v>
      </c>
      <c r="N52" s="9">
        <v>539.27</v>
      </c>
      <c r="O52" s="9">
        <v>579.79</v>
      </c>
      <c r="P52" s="9">
        <v>391.81</v>
      </c>
      <c r="Q52" s="9">
        <v>506.56</v>
      </c>
      <c r="R52" s="9">
        <v>453.08</v>
      </c>
      <c r="S52" s="9">
        <v>487.04</v>
      </c>
      <c r="T52" s="9">
        <v>387.43</v>
      </c>
      <c r="U52" s="9">
        <v>221.12</v>
      </c>
      <c r="V52" s="9">
        <v>110.71</v>
      </c>
      <c r="W52" s="9">
        <v>42</v>
      </c>
      <c r="X52" s="9">
        <v>39.17</v>
      </c>
      <c r="Y52" s="9">
        <v>0</v>
      </c>
    </row>
    <row r="53" spans="1:25" ht="15.75">
      <c r="A53" s="8" t="s">
        <v>232</v>
      </c>
      <c r="B53" s="9">
        <v>3.59</v>
      </c>
      <c r="C53" s="9">
        <v>47.95</v>
      </c>
      <c r="D53" s="9">
        <v>164.29</v>
      </c>
      <c r="E53" s="9">
        <v>183.22</v>
      </c>
      <c r="F53" s="9">
        <v>363.63</v>
      </c>
      <c r="G53" s="9">
        <v>437.77</v>
      </c>
      <c r="H53" s="9">
        <v>799.15</v>
      </c>
      <c r="I53" s="9">
        <v>911.35</v>
      </c>
      <c r="J53" s="9">
        <v>1306.32</v>
      </c>
      <c r="K53" s="9">
        <v>1011.79</v>
      </c>
      <c r="L53" s="9">
        <v>892.59</v>
      </c>
      <c r="M53" s="9">
        <v>2647.65</v>
      </c>
      <c r="N53" s="9">
        <v>3988.98</v>
      </c>
      <c r="O53" s="9">
        <v>1324.54</v>
      </c>
      <c r="P53" s="9">
        <v>1491</v>
      </c>
      <c r="Q53" s="9">
        <v>1277.29</v>
      </c>
      <c r="R53" s="9">
        <v>642.15</v>
      </c>
      <c r="S53" s="9">
        <v>388.59</v>
      </c>
      <c r="T53" s="9">
        <v>234.96</v>
      </c>
      <c r="U53" s="9">
        <v>338.52</v>
      </c>
      <c r="V53" s="9">
        <v>102.58</v>
      </c>
      <c r="W53" s="9">
        <v>92.34</v>
      </c>
      <c r="X53" s="9">
        <v>181.15</v>
      </c>
      <c r="Y53" s="9">
        <v>55.92</v>
      </c>
    </row>
    <row r="54" spans="1:25" ht="15.75">
      <c r="A54" s="8" t="s">
        <v>233</v>
      </c>
      <c r="B54" s="9">
        <v>68.05</v>
      </c>
      <c r="C54" s="9">
        <v>122</v>
      </c>
      <c r="D54" s="9">
        <v>145.76</v>
      </c>
      <c r="E54" s="9">
        <v>177.07</v>
      </c>
      <c r="F54" s="9">
        <v>223.91</v>
      </c>
      <c r="G54" s="9">
        <v>269.23</v>
      </c>
      <c r="H54" s="9">
        <v>364.88</v>
      </c>
      <c r="I54" s="9">
        <v>445.17</v>
      </c>
      <c r="J54" s="9">
        <v>871.33</v>
      </c>
      <c r="K54" s="9">
        <v>793.74</v>
      </c>
      <c r="L54" s="9">
        <v>765.09</v>
      </c>
      <c r="M54" s="9">
        <v>727.86</v>
      </c>
      <c r="N54" s="9">
        <v>533.99</v>
      </c>
      <c r="O54" s="9">
        <v>529.17</v>
      </c>
      <c r="P54" s="9">
        <v>440.94</v>
      </c>
      <c r="Q54" s="9">
        <v>968.96</v>
      </c>
      <c r="R54" s="9">
        <v>849.26</v>
      </c>
      <c r="S54" s="9">
        <v>704.05</v>
      </c>
      <c r="T54" s="9">
        <v>266.67</v>
      </c>
      <c r="U54" s="9">
        <v>48.74</v>
      </c>
      <c r="V54" s="9">
        <v>10.58</v>
      </c>
      <c r="W54" s="9">
        <v>0.5</v>
      </c>
      <c r="X54" s="9">
        <v>146.02</v>
      </c>
      <c r="Y54" s="9">
        <v>53.71</v>
      </c>
    </row>
    <row r="55" spans="1:25" ht="15.75">
      <c r="A55" s="8" t="s">
        <v>234</v>
      </c>
      <c r="B55" s="9">
        <v>36.1</v>
      </c>
      <c r="C55" s="9">
        <v>63.07</v>
      </c>
      <c r="D55" s="9">
        <v>52.36</v>
      </c>
      <c r="E55" s="9">
        <v>51.07</v>
      </c>
      <c r="F55" s="9">
        <v>107.46</v>
      </c>
      <c r="G55" s="9">
        <v>116.42</v>
      </c>
      <c r="H55" s="9">
        <v>146.82</v>
      </c>
      <c r="I55" s="9">
        <v>428.19</v>
      </c>
      <c r="J55" s="9">
        <v>363.45</v>
      </c>
      <c r="K55" s="9">
        <v>387.82</v>
      </c>
      <c r="L55" s="9">
        <v>347.48</v>
      </c>
      <c r="M55" s="9">
        <v>435.79</v>
      </c>
      <c r="N55" s="9">
        <v>452.19</v>
      </c>
      <c r="O55" s="9">
        <v>603.38</v>
      </c>
      <c r="P55" s="9">
        <v>583.16</v>
      </c>
      <c r="Q55" s="9">
        <v>847.49</v>
      </c>
      <c r="R55" s="9">
        <v>836.41</v>
      </c>
      <c r="S55" s="9">
        <v>582.07</v>
      </c>
      <c r="T55" s="9">
        <v>437.52</v>
      </c>
      <c r="U55" s="9">
        <v>302.26</v>
      </c>
      <c r="V55" s="9">
        <v>185.82</v>
      </c>
      <c r="W55" s="9">
        <v>100.1</v>
      </c>
      <c r="X55" s="9">
        <v>76.45</v>
      </c>
      <c r="Y55" s="9">
        <v>75.13</v>
      </c>
    </row>
    <row r="56" spans="1:25" ht="15.75">
      <c r="A56" s="8" t="s">
        <v>235</v>
      </c>
      <c r="B56" s="9">
        <v>4.8</v>
      </c>
      <c r="C56" s="9">
        <v>2.96</v>
      </c>
      <c r="D56" s="9">
        <v>5.48</v>
      </c>
      <c r="E56" s="9">
        <v>105.44</v>
      </c>
      <c r="F56" s="9">
        <v>211.24</v>
      </c>
      <c r="G56" s="9">
        <v>443.71</v>
      </c>
      <c r="H56" s="9">
        <v>511.79</v>
      </c>
      <c r="I56" s="9">
        <v>449.8</v>
      </c>
      <c r="J56" s="9">
        <v>688.82</v>
      </c>
      <c r="K56" s="9">
        <v>587.55</v>
      </c>
      <c r="L56" s="9">
        <v>815.32</v>
      </c>
      <c r="M56" s="9">
        <v>634.6</v>
      </c>
      <c r="N56" s="9">
        <v>519.52</v>
      </c>
      <c r="O56" s="9">
        <v>961.63</v>
      </c>
      <c r="P56" s="9">
        <v>3306.06</v>
      </c>
      <c r="Q56" s="9">
        <v>2008.33</v>
      </c>
      <c r="R56" s="9">
        <v>3125.59</v>
      </c>
      <c r="S56" s="9">
        <v>829.68</v>
      </c>
      <c r="T56" s="9">
        <v>425.71</v>
      </c>
      <c r="U56" s="9">
        <v>224.76</v>
      </c>
      <c r="V56" s="9">
        <v>121.45</v>
      </c>
      <c r="W56" s="9">
        <v>170.8</v>
      </c>
      <c r="X56" s="9">
        <v>208.86</v>
      </c>
      <c r="Y56" s="9">
        <v>142.29</v>
      </c>
    </row>
    <row r="57" spans="1:25" ht="15.75">
      <c r="A57" s="8" t="s">
        <v>236</v>
      </c>
      <c r="B57" s="9">
        <v>0</v>
      </c>
      <c r="C57" s="9">
        <v>51.26</v>
      </c>
      <c r="D57" s="9">
        <v>139.9</v>
      </c>
      <c r="E57" s="9">
        <v>232.02</v>
      </c>
      <c r="F57" s="9">
        <v>327.08</v>
      </c>
      <c r="G57" s="9">
        <v>429.58</v>
      </c>
      <c r="H57" s="9">
        <v>678.9</v>
      </c>
      <c r="I57" s="9">
        <v>517.56</v>
      </c>
      <c r="J57" s="9">
        <v>1349.86</v>
      </c>
      <c r="K57" s="9">
        <v>901.6</v>
      </c>
      <c r="L57" s="9">
        <v>637.11</v>
      </c>
      <c r="M57" s="9">
        <v>686.55</v>
      </c>
      <c r="N57" s="9">
        <v>591.68</v>
      </c>
      <c r="O57" s="9">
        <v>655.92</v>
      </c>
      <c r="P57" s="9">
        <v>751.05</v>
      </c>
      <c r="Q57" s="9">
        <v>1685.24</v>
      </c>
      <c r="R57" s="9">
        <v>858.9</v>
      </c>
      <c r="S57" s="9">
        <v>549.12</v>
      </c>
      <c r="T57" s="9">
        <v>444.22</v>
      </c>
      <c r="U57" s="9">
        <v>134.09</v>
      </c>
      <c r="V57" s="9">
        <v>13.4</v>
      </c>
      <c r="W57" s="9">
        <v>9.21</v>
      </c>
      <c r="X57" s="9">
        <v>6.58</v>
      </c>
      <c r="Y57" s="9">
        <v>0</v>
      </c>
    </row>
    <row r="58" spans="1:25" ht="15.75">
      <c r="A58" s="8" t="s">
        <v>237</v>
      </c>
      <c r="B58" s="9">
        <v>28.16</v>
      </c>
      <c r="C58" s="9">
        <v>17.72</v>
      </c>
      <c r="D58" s="9">
        <v>67.09</v>
      </c>
      <c r="E58" s="9">
        <v>73.54</v>
      </c>
      <c r="F58" s="9">
        <v>280.21</v>
      </c>
      <c r="G58" s="9">
        <v>454.35</v>
      </c>
      <c r="H58" s="9">
        <v>642.53</v>
      </c>
      <c r="I58" s="9">
        <v>558.6</v>
      </c>
      <c r="J58" s="9">
        <v>215.63</v>
      </c>
      <c r="K58" s="9">
        <v>787.61</v>
      </c>
      <c r="L58" s="9">
        <v>879.69</v>
      </c>
      <c r="M58" s="9">
        <v>830.16</v>
      </c>
      <c r="N58" s="9">
        <v>910.49</v>
      </c>
      <c r="O58" s="9">
        <v>3148.05</v>
      </c>
      <c r="P58" s="9">
        <v>3138.06</v>
      </c>
      <c r="Q58" s="9">
        <v>2047.21</v>
      </c>
      <c r="R58" s="9">
        <v>3041.63</v>
      </c>
      <c r="S58" s="9">
        <v>140.64</v>
      </c>
      <c r="T58" s="9">
        <v>284.64</v>
      </c>
      <c r="U58" s="9">
        <v>265.94</v>
      </c>
      <c r="V58" s="9">
        <v>191.5</v>
      </c>
      <c r="W58" s="9">
        <v>82.37</v>
      </c>
      <c r="X58" s="9">
        <v>185.52</v>
      </c>
      <c r="Y58" s="9">
        <v>290.77</v>
      </c>
    </row>
    <row r="59" spans="1:25" ht="15.75">
      <c r="A59" s="8" t="s">
        <v>238</v>
      </c>
      <c r="B59" s="9">
        <v>0.06</v>
      </c>
      <c r="C59" s="9">
        <v>1.06</v>
      </c>
      <c r="D59" s="9">
        <v>19.96</v>
      </c>
      <c r="E59" s="9">
        <v>211.92</v>
      </c>
      <c r="F59" s="9">
        <v>459.84</v>
      </c>
      <c r="G59" s="9">
        <v>548.6</v>
      </c>
      <c r="H59" s="9">
        <v>454.65</v>
      </c>
      <c r="I59" s="9">
        <v>357.44</v>
      </c>
      <c r="J59" s="9">
        <v>3884.47</v>
      </c>
      <c r="K59" s="9">
        <v>323.43</v>
      </c>
      <c r="L59" s="9">
        <v>274.14</v>
      </c>
      <c r="M59" s="9">
        <v>203.31</v>
      </c>
      <c r="N59" s="9">
        <v>411.22</v>
      </c>
      <c r="O59" s="9">
        <v>916.82</v>
      </c>
      <c r="P59" s="9">
        <v>899.23</v>
      </c>
      <c r="Q59" s="9">
        <v>385.81</v>
      </c>
      <c r="R59" s="9">
        <v>226.74</v>
      </c>
      <c r="S59" s="9">
        <v>10.23</v>
      </c>
      <c r="T59" s="9">
        <v>64.53</v>
      </c>
      <c r="U59" s="9">
        <v>10.95</v>
      </c>
      <c r="V59" s="9">
        <v>100.61</v>
      </c>
      <c r="W59" s="9">
        <v>154.7</v>
      </c>
      <c r="X59" s="9">
        <v>171.22</v>
      </c>
      <c r="Y59" s="9">
        <v>383.7</v>
      </c>
    </row>
    <row r="60" spans="1:25" ht="15.75">
      <c r="A60" s="8" t="s">
        <v>239</v>
      </c>
      <c r="B60" s="9">
        <v>0</v>
      </c>
      <c r="C60" s="9">
        <v>0</v>
      </c>
      <c r="D60" s="9">
        <v>0</v>
      </c>
      <c r="E60" s="9">
        <v>29.84</v>
      </c>
      <c r="F60" s="9">
        <v>98.12</v>
      </c>
      <c r="G60" s="9">
        <v>370.72</v>
      </c>
      <c r="H60" s="9">
        <v>430.49</v>
      </c>
      <c r="I60" s="9">
        <v>528.92</v>
      </c>
      <c r="J60" s="9">
        <v>457.46</v>
      </c>
      <c r="K60" s="9">
        <v>476.3</v>
      </c>
      <c r="L60" s="9">
        <v>10.4</v>
      </c>
      <c r="M60" s="9">
        <v>40.76</v>
      </c>
      <c r="N60" s="9">
        <v>55.09</v>
      </c>
      <c r="O60" s="9">
        <v>152.56</v>
      </c>
      <c r="P60" s="9">
        <v>376.6</v>
      </c>
      <c r="Q60" s="9">
        <v>202.68</v>
      </c>
      <c r="R60" s="9">
        <v>427.5</v>
      </c>
      <c r="S60" s="9">
        <v>110.01</v>
      </c>
      <c r="T60" s="9">
        <v>73.62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</row>
    <row r="61" spans="1:25" ht="15.75">
      <c r="A61" s="8" t="s">
        <v>240</v>
      </c>
      <c r="B61" s="9">
        <v>0</v>
      </c>
      <c r="C61" s="9">
        <v>1.47</v>
      </c>
      <c r="D61" s="9">
        <v>62.48</v>
      </c>
      <c r="E61" s="9">
        <v>145.91</v>
      </c>
      <c r="F61" s="9">
        <v>205.45</v>
      </c>
      <c r="G61" s="9">
        <v>217.79</v>
      </c>
      <c r="H61" s="9">
        <v>520.35</v>
      </c>
      <c r="I61" s="9">
        <v>659.41</v>
      </c>
      <c r="J61" s="9">
        <v>334.39</v>
      </c>
      <c r="K61" s="9">
        <v>325.19</v>
      </c>
      <c r="L61" s="9">
        <v>342.22</v>
      </c>
      <c r="M61" s="9">
        <v>433.18</v>
      </c>
      <c r="N61" s="9">
        <v>478.2</v>
      </c>
      <c r="O61" s="9">
        <v>526.44</v>
      </c>
      <c r="P61" s="9">
        <v>542.96</v>
      </c>
      <c r="Q61" s="9">
        <v>513.24</v>
      </c>
      <c r="R61" s="9">
        <v>608.47</v>
      </c>
      <c r="S61" s="9">
        <v>368.03</v>
      </c>
      <c r="T61" s="9">
        <v>351</v>
      </c>
      <c r="U61" s="9">
        <v>199.18</v>
      </c>
      <c r="V61" s="9">
        <v>21.99</v>
      </c>
      <c r="W61" s="9">
        <v>21.04</v>
      </c>
      <c r="X61" s="9">
        <v>149.95</v>
      </c>
      <c r="Y61" s="9">
        <v>96.66</v>
      </c>
    </row>
    <row r="62" spans="1:25" ht="15.75">
      <c r="A62" s="8" t="s">
        <v>241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78.82</v>
      </c>
      <c r="H62" s="9">
        <v>223.55</v>
      </c>
      <c r="I62" s="9">
        <v>95.24</v>
      </c>
      <c r="J62" s="9">
        <v>215.64</v>
      </c>
      <c r="K62" s="9">
        <v>434.81</v>
      </c>
      <c r="L62" s="9">
        <v>452.35</v>
      </c>
      <c r="M62" s="9">
        <v>0</v>
      </c>
      <c r="N62" s="9">
        <v>79.3</v>
      </c>
      <c r="O62" s="9">
        <v>395.1</v>
      </c>
      <c r="P62" s="9">
        <v>325</v>
      </c>
      <c r="Q62" s="9">
        <v>333.83</v>
      </c>
      <c r="R62" s="9">
        <v>311.15</v>
      </c>
      <c r="S62" s="9">
        <v>408.94</v>
      </c>
      <c r="T62" s="9">
        <v>467.82</v>
      </c>
      <c r="U62" s="9">
        <v>136.89</v>
      </c>
      <c r="V62" s="9">
        <v>0</v>
      </c>
      <c r="W62" s="9">
        <v>0</v>
      </c>
      <c r="X62" s="9">
        <v>0</v>
      </c>
      <c r="Y62" s="9">
        <v>0</v>
      </c>
    </row>
    <row r="63" spans="1:25" ht="15.75">
      <c r="A63" s="8" t="s">
        <v>242</v>
      </c>
      <c r="B63" s="9">
        <v>0</v>
      </c>
      <c r="C63" s="9">
        <v>1.02</v>
      </c>
      <c r="D63" s="9">
        <v>15.89</v>
      </c>
      <c r="E63" s="9">
        <v>30.74</v>
      </c>
      <c r="F63" s="9">
        <v>21.13</v>
      </c>
      <c r="G63" s="9">
        <v>126.31</v>
      </c>
      <c r="H63" s="9">
        <v>132.6</v>
      </c>
      <c r="I63" s="9">
        <v>604.94</v>
      </c>
      <c r="J63" s="9">
        <v>507.95</v>
      </c>
      <c r="K63" s="9">
        <v>494.3</v>
      </c>
      <c r="L63" s="9">
        <v>277.96</v>
      </c>
      <c r="M63" s="9">
        <v>74.78</v>
      </c>
      <c r="N63" s="9">
        <v>392.16</v>
      </c>
      <c r="O63" s="9">
        <v>560.05</v>
      </c>
      <c r="P63" s="9">
        <v>566.77</v>
      </c>
      <c r="Q63" s="9">
        <v>202.49</v>
      </c>
      <c r="R63" s="9">
        <v>165.15</v>
      </c>
      <c r="S63" s="9">
        <v>0.21</v>
      </c>
      <c r="T63" s="9">
        <v>0</v>
      </c>
      <c r="U63" s="9">
        <v>29.93</v>
      </c>
      <c r="V63" s="9">
        <v>0</v>
      </c>
      <c r="W63" s="9">
        <v>0</v>
      </c>
      <c r="X63" s="9">
        <v>0</v>
      </c>
      <c r="Y63" s="9">
        <v>0</v>
      </c>
    </row>
    <row r="64" spans="1:25" ht="15.75">
      <c r="A64" s="8" t="s">
        <v>243</v>
      </c>
      <c r="B64" s="9">
        <v>0</v>
      </c>
      <c r="C64" s="9">
        <v>0</v>
      </c>
      <c r="D64" s="9">
        <v>0</v>
      </c>
      <c r="E64" s="9">
        <v>0</v>
      </c>
      <c r="F64" s="9">
        <v>108.79</v>
      </c>
      <c r="G64" s="9">
        <v>182.82</v>
      </c>
      <c r="H64" s="9">
        <v>258.07</v>
      </c>
      <c r="I64" s="9">
        <v>318.33</v>
      </c>
      <c r="J64" s="9">
        <v>294.44</v>
      </c>
      <c r="K64" s="9">
        <v>230.37</v>
      </c>
      <c r="L64" s="9">
        <v>158.82</v>
      </c>
      <c r="M64" s="9">
        <v>183.97</v>
      </c>
      <c r="N64" s="9">
        <v>208.11</v>
      </c>
      <c r="O64" s="9">
        <v>328.37</v>
      </c>
      <c r="P64" s="9">
        <v>390.61</v>
      </c>
      <c r="Q64" s="9">
        <v>405.82</v>
      </c>
      <c r="R64" s="9">
        <v>348.81</v>
      </c>
      <c r="S64" s="9">
        <v>569.46</v>
      </c>
      <c r="T64" s="9">
        <v>272.54</v>
      </c>
      <c r="U64" s="9">
        <v>56.49</v>
      </c>
      <c r="V64" s="9">
        <v>0</v>
      </c>
      <c r="W64" s="9">
        <v>0</v>
      </c>
      <c r="X64" s="9">
        <v>0</v>
      </c>
      <c r="Y64" s="9">
        <v>0</v>
      </c>
    </row>
    <row r="65" spans="1:25" ht="15.75">
      <c r="A65" s="8" t="s">
        <v>244</v>
      </c>
      <c r="B65" s="9">
        <v>0</v>
      </c>
      <c r="C65" s="9">
        <v>0</v>
      </c>
      <c r="D65" s="9">
        <v>0</v>
      </c>
      <c r="E65" s="9">
        <v>52.01</v>
      </c>
      <c r="F65" s="9">
        <v>207.1</v>
      </c>
      <c r="G65" s="9">
        <v>266.16</v>
      </c>
      <c r="H65" s="9">
        <v>535.66</v>
      </c>
      <c r="I65" s="9">
        <v>330.69</v>
      </c>
      <c r="J65" s="9">
        <v>260.37</v>
      </c>
      <c r="K65" s="9">
        <v>221.06</v>
      </c>
      <c r="L65" s="9">
        <v>210.95</v>
      </c>
      <c r="M65" s="9">
        <v>229.38</v>
      </c>
      <c r="N65" s="9">
        <v>237.6</v>
      </c>
      <c r="O65" s="9">
        <v>194.92</v>
      </c>
      <c r="P65" s="9">
        <v>221.57</v>
      </c>
      <c r="Q65" s="9">
        <v>171.1</v>
      </c>
      <c r="R65" s="9">
        <v>222.58</v>
      </c>
      <c r="S65" s="9">
        <v>200.25</v>
      </c>
      <c r="T65" s="9">
        <v>204.57</v>
      </c>
      <c r="U65" s="9">
        <v>114.12</v>
      </c>
      <c r="V65" s="9">
        <v>69.53</v>
      </c>
      <c r="W65" s="9">
        <v>17.59</v>
      </c>
      <c r="X65" s="9">
        <v>10.65</v>
      </c>
      <c r="Y65" s="9">
        <v>0</v>
      </c>
    </row>
    <row r="66" spans="1:25" ht="15.75">
      <c r="A66" s="8" t="s">
        <v>245</v>
      </c>
      <c r="B66" s="9">
        <v>7.77</v>
      </c>
      <c r="C66" s="9">
        <v>65.29</v>
      </c>
      <c r="D66" s="9">
        <v>134.33</v>
      </c>
      <c r="E66" s="9">
        <v>150.31</v>
      </c>
      <c r="F66" s="9">
        <v>230.46</v>
      </c>
      <c r="G66" s="9">
        <v>341.75</v>
      </c>
      <c r="H66" s="9">
        <v>432.85</v>
      </c>
      <c r="I66" s="9">
        <v>298.68</v>
      </c>
      <c r="J66" s="9">
        <v>234.92</v>
      </c>
      <c r="K66" s="9">
        <v>172.01</v>
      </c>
      <c r="L66" s="9">
        <v>153.49</v>
      </c>
      <c r="M66" s="9">
        <v>204.3</v>
      </c>
      <c r="N66" s="9">
        <v>188.2</v>
      </c>
      <c r="O66" s="9">
        <v>125.1</v>
      </c>
      <c r="P66" s="9">
        <v>189.49</v>
      </c>
      <c r="Q66" s="9">
        <v>380.18</v>
      </c>
      <c r="R66" s="9">
        <v>351.68</v>
      </c>
      <c r="S66" s="9">
        <v>279.83</v>
      </c>
      <c r="T66" s="9">
        <v>190.07</v>
      </c>
      <c r="U66" s="9">
        <v>105.56</v>
      </c>
      <c r="V66" s="9">
        <v>96.44</v>
      </c>
      <c r="W66" s="9">
        <v>49.27</v>
      </c>
      <c r="X66" s="9">
        <v>0</v>
      </c>
      <c r="Y66" s="9">
        <v>0</v>
      </c>
    </row>
    <row r="67" spans="1:25" ht="15.75">
      <c r="A67" s="8" t="s">
        <v>246</v>
      </c>
      <c r="B67" s="9">
        <v>25.78</v>
      </c>
      <c r="C67" s="9">
        <v>68.69</v>
      </c>
      <c r="D67" s="9">
        <v>4.09</v>
      </c>
      <c r="E67" s="9">
        <v>51.75</v>
      </c>
      <c r="F67" s="9">
        <v>96.45</v>
      </c>
      <c r="G67" s="9">
        <v>153.91</v>
      </c>
      <c r="H67" s="9">
        <v>319.13</v>
      </c>
      <c r="I67" s="9">
        <v>245.23</v>
      </c>
      <c r="J67" s="9">
        <v>133.87</v>
      </c>
      <c r="K67" s="9">
        <v>92.69</v>
      </c>
      <c r="L67" s="9">
        <v>111.16</v>
      </c>
      <c r="M67" s="9">
        <v>105.58</v>
      </c>
      <c r="N67" s="9">
        <v>101.7</v>
      </c>
      <c r="O67" s="9">
        <v>128.16</v>
      </c>
      <c r="P67" s="9">
        <v>157.83</v>
      </c>
      <c r="Q67" s="9">
        <v>338.35</v>
      </c>
      <c r="R67" s="9">
        <v>320.06</v>
      </c>
      <c r="S67" s="9">
        <v>309.67</v>
      </c>
      <c r="T67" s="9">
        <v>55.7</v>
      </c>
      <c r="U67" s="9">
        <v>11.8</v>
      </c>
      <c r="V67" s="9">
        <v>0</v>
      </c>
      <c r="W67" s="9">
        <v>0</v>
      </c>
      <c r="X67" s="9">
        <v>0</v>
      </c>
      <c r="Y67" s="9">
        <v>5.19</v>
      </c>
    </row>
    <row r="68" spans="1:25" ht="15.75">
      <c r="A68" s="8" t="s">
        <v>247</v>
      </c>
      <c r="B68" s="9">
        <v>50.55</v>
      </c>
      <c r="C68" s="9">
        <v>79.42</v>
      </c>
      <c r="D68" s="9">
        <v>100.87</v>
      </c>
      <c r="E68" s="9">
        <v>166.35</v>
      </c>
      <c r="F68" s="9">
        <v>260.3</v>
      </c>
      <c r="G68" s="9">
        <v>245.45</v>
      </c>
      <c r="H68" s="9">
        <v>539.47</v>
      </c>
      <c r="I68" s="9">
        <v>491.7</v>
      </c>
      <c r="J68" s="9">
        <v>255.83</v>
      </c>
      <c r="K68" s="9">
        <v>204.44</v>
      </c>
      <c r="L68" s="9">
        <v>156.41</v>
      </c>
      <c r="M68" s="9">
        <v>168.12</v>
      </c>
      <c r="N68" s="9">
        <v>191.09</v>
      </c>
      <c r="O68" s="9">
        <v>250.94</v>
      </c>
      <c r="P68" s="9">
        <v>293.92</v>
      </c>
      <c r="Q68" s="9">
        <v>240.65</v>
      </c>
      <c r="R68" s="9">
        <v>1356.26</v>
      </c>
      <c r="S68" s="9">
        <v>176.7</v>
      </c>
      <c r="T68" s="9">
        <v>105.47</v>
      </c>
      <c r="U68" s="9">
        <v>50.75</v>
      </c>
      <c r="V68" s="9">
        <v>15.98</v>
      </c>
      <c r="W68" s="9">
        <v>13.66</v>
      </c>
      <c r="X68" s="9">
        <v>39.67</v>
      </c>
      <c r="Y68" s="9">
        <v>0</v>
      </c>
    </row>
    <row r="69" spans="1:25" ht="15.75">
      <c r="A69" s="8" t="s">
        <v>248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64.62</v>
      </c>
      <c r="H69" s="9">
        <v>53.35</v>
      </c>
      <c r="I69" s="9">
        <v>83.34</v>
      </c>
      <c r="J69" s="9">
        <v>65.79</v>
      </c>
      <c r="K69" s="9">
        <v>56</v>
      </c>
      <c r="L69" s="9">
        <v>149.89</v>
      </c>
      <c r="M69" s="9">
        <v>124.8</v>
      </c>
      <c r="N69" s="9">
        <v>98.64</v>
      </c>
      <c r="O69" s="9">
        <v>122.05</v>
      </c>
      <c r="P69" s="9">
        <v>155.48</v>
      </c>
      <c r="Q69" s="9">
        <v>150.98</v>
      </c>
      <c r="R69" s="9">
        <v>246.22</v>
      </c>
      <c r="S69" s="9">
        <v>116.12</v>
      </c>
      <c r="T69" s="9">
        <v>148.38</v>
      </c>
      <c r="U69" s="9">
        <v>111.73</v>
      </c>
      <c r="V69" s="9">
        <v>0</v>
      </c>
      <c r="W69" s="9">
        <v>0</v>
      </c>
      <c r="X69" s="9">
        <v>0</v>
      </c>
      <c r="Y69" s="9">
        <v>0</v>
      </c>
    </row>
    <row r="70" spans="1:25" ht="15.75">
      <c r="A70" s="8" t="s">
        <v>249</v>
      </c>
      <c r="B70" s="9">
        <v>20.38</v>
      </c>
      <c r="C70" s="9">
        <v>65.29</v>
      </c>
      <c r="D70" s="9">
        <v>115.38</v>
      </c>
      <c r="E70" s="9">
        <v>135.05</v>
      </c>
      <c r="F70" s="9">
        <v>171.71</v>
      </c>
      <c r="G70" s="9">
        <v>252.72</v>
      </c>
      <c r="H70" s="9">
        <v>306.45</v>
      </c>
      <c r="I70" s="9">
        <v>342.98</v>
      </c>
      <c r="J70" s="9">
        <v>194.28</v>
      </c>
      <c r="K70" s="9">
        <v>71.21</v>
      </c>
      <c r="L70" s="9">
        <v>81.82</v>
      </c>
      <c r="M70" s="9">
        <v>30.85</v>
      </c>
      <c r="N70" s="9">
        <v>22.49</v>
      </c>
      <c r="O70" s="9">
        <v>55.9</v>
      </c>
      <c r="P70" s="9">
        <v>119.65</v>
      </c>
      <c r="Q70" s="9">
        <v>96.72</v>
      </c>
      <c r="R70" s="9">
        <v>146.23</v>
      </c>
      <c r="S70" s="9">
        <v>73.51</v>
      </c>
      <c r="T70" s="9">
        <v>78.72</v>
      </c>
      <c r="U70" s="9">
        <v>61.64</v>
      </c>
      <c r="V70" s="9">
        <v>17.15</v>
      </c>
      <c r="W70" s="9">
        <v>6.13</v>
      </c>
      <c r="X70" s="9">
        <v>0</v>
      </c>
      <c r="Y70" s="9">
        <v>0</v>
      </c>
    </row>
    <row r="71" spans="1:25" ht="15.75">
      <c r="A71" s="8" t="s">
        <v>250</v>
      </c>
      <c r="B71" s="9">
        <v>2.4</v>
      </c>
      <c r="C71" s="9">
        <v>0.11</v>
      </c>
      <c r="D71" s="9">
        <v>31.75</v>
      </c>
      <c r="E71" s="9">
        <v>29.55</v>
      </c>
      <c r="F71" s="9">
        <v>320.15</v>
      </c>
      <c r="G71" s="9">
        <v>294.63</v>
      </c>
      <c r="H71" s="9">
        <v>391.07</v>
      </c>
      <c r="I71" s="9">
        <v>378.93</v>
      </c>
      <c r="J71" s="9">
        <v>226.73</v>
      </c>
      <c r="K71" s="9">
        <v>179.76</v>
      </c>
      <c r="L71" s="9">
        <v>182.36</v>
      </c>
      <c r="M71" s="9">
        <v>221</v>
      </c>
      <c r="N71" s="9">
        <v>262.24</v>
      </c>
      <c r="O71" s="9">
        <v>230.65</v>
      </c>
      <c r="P71" s="9">
        <v>257.81</v>
      </c>
      <c r="Q71" s="9">
        <v>303.45</v>
      </c>
      <c r="R71" s="9">
        <v>334.19</v>
      </c>
      <c r="S71" s="9">
        <v>322.24</v>
      </c>
      <c r="T71" s="9">
        <v>187.88</v>
      </c>
      <c r="U71" s="9">
        <v>68.45</v>
      </c>
      <c r="V71" s="9">
        <v>74.41</v>
      </c>
      <c r="W71" s="9">
        <v>48.67</v>
      </c>
      <c r="X71" s="9">
        <v>170.83</v>
      </c>
      <c r="Y71" s="9">
        <v>39.55</v>
      </c>
    </row>
    <row r="72" spans="1:25" ht="15.75">
      <c r="A72" s="8" t="s">
        <v>251</v>
      </c>
      <c r="B72" s="9">
        <v>0.38</v>
      </c>
      <c r="C72" s="9">
        <v>19.86</v>
      </c>
      <c r="D72" s="9">
        <v>14.51</v>
      </c>
      <c r="E72" s="9">
        <v>49.01</v>
      </c>
      <c r="F72" s="9">
        <v>248.37</v>
      </c>
      <c r="G72" s="9">
        <v>259.75</v>
      </c>
      <c r="H72" s="9">
        <v>411.38</v>
      </c>
      <c r="I72" s="9">
        <v>392.57</v>
      </c>
      <c r="J72" s="9">
        <v>218.93</v>
      </c>
      <c r="K72" s="9">
        <v>206.5</v>
      </c>
      <c r="L72" s="9">
        <v>225.74</v>
      </c>
      <c r="M72" s="9">
        <v>250.85</v>
      </c>
      <c r="N72" s="9">
        <v>266.45</v>
      </c>
      <c r="O72" s="9">
        <v>229.64</v>
      </c>
      <c r="P72" s="9">
        <v>237.98</v>
      </c>
      <c r="Q72" s="9">
        <v>246.42</v>
      </c>
      <c r="R72" s="9">
        <v>255.47</v>
      </c>
      <c r="S72" s="9">
        <v>250.5</v>
      </c>
      <c r="T72" s="9">
        <v>211.87</v>
      </c>
      <c r="U72" s="9">
        <v>104.95</v>
      </c>
      <c r="V72" s="9">
        <v>0</v>
      </c>
      <c r="W72" s="9">
        <v>0</v>
      </c>
      <c r="X72" s="9">
        <v>0</v>
      </c>
      <c r="Y72" s="9">
        <v>0</v>
      </c>
    </row>
    <row r="73" spans="1:25" ht="15.75">
      <c r="A73" s="8" t="s">
        <v>252</v>
      </c>
      <c r="B73" s="9">
        <v>26.87</v>
      </c>
      <c r="C73" s="9">
        <v>70.86</v>
      </c>
      <c r="D73" s="9">
        <v>101.09</v>
      </c>
      <c r="E73" s="9">
        <v>84.69</v>
      </c>
      <c r="F73" s="9">
        <v>297.62</v>
      </c>
      <c r="G73" s="9">
        <v>317.63</v>
      </c>
      <c r="H73" s="9">
        <v>284.63</v>
      </c>
      <c r="I73" s="9">
        <v>367.66</v>
      </c>
      <c r="J73" s="9">
        <v>153.41</v>
      </c>
      <c r="K73" s="9">
        <v>137.96</v>
      </c>
      <c r="L73" s="9">
        <v>145.41</v>
      </c>
      <c r="M73" s="9">
        <v>147.01</v>
      </c>
      <c r="N73" s="9">
        <v>143.18</v>
      </c>
      <c r="O73" s="9">
        <v>189.31</v>
      </c>
      <c r="P73" s="9">
        <v>152.17</v>
      </c>
      <c r="Q73" s="9">
        <v>158.7</v>
      </c>
      <c r="R73" s="9">
        <v>168.59</v>
      </c>
      <c r="S73" s="9">
        <v>150.83</v>
      </c>
      <c r="T73" s="9">
        <v>122.23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25" ht="15.75">
      <c r="A74" s="8" t="s">
        <v>253</v>
      </c>
      <c r="B74" s="9">
        <v>0</v>
      </c>
      <c r="C74" s="9">
        <v>7.07</v>
      </c>
      <c r="D74" s="9">
        <v>33.99</v>
      </c>
      <c r="E74" s="9">
        <v>61.91</v>
      </c>
      <c r="F74" s="9">
        <v>131.34</v>
      </c>
      <c r="G74" s="9">
        <v>176.12</v>
      </c>
      <c r="H74" s="9">
        <v>169.7</v>
      </c>
      <c r="I74" s="9">
        <v>96.25</v>
      </c>
      <c r="J74" s="9">
        <v>29.29</v>
      </c>
      <c r="K74" s="9">
        <v>13.74</v>
      </c>
      <c r="L74" s="9">
        <v>59.29</v>
      </c>
      <c r="M74" s="9">
        <v>107.2</v>
      </c>
      <c r="N74" s="9">
        <v>116.98</v>
      </c>
      <c r="O74" s="9">
        <v>116.89</v>
      </c>
      <c r="P74" s="9">
        <v>140.04</v>
      </c>
      <c r="Q74" s="9">
        <v>104.39</v>
      </c>
      <c r="R74" s="9">
        <v>119.13</v>
      </c>
      <c r="S74" s="9">
        <v>74.11</v>
      </c>
      <c r="T74" s="9">
        <v>117.69</v>
      </c>
      <c r="U74" s="9">
        <v>59.55</v>
      </c>
      <c r="V74" s="9">
        <v>0</v>
      </c>
      <c r="W74" s="9">
        <v>0</v>
      </c>
      <c r="X74" s="9">
        <v>0</v>
      </c>
      <c r="Y74" s="9">
        <v>0.02</v>
      </c>
    </row>
    <row r="75" spans="1:25" ht="15.75">
      <c r="A75" s="8" t="s">
        <v>254</v>
      </c>
      <c r="B75" s="9">
        <v>14.5</v>
      </c>
      <c r="C75" s="9">
        <v>22.2</v>
      </c>
      <c r="D75" s="9">
        <v>19.79</v>
      </c>
      <c r="E75" s="9">
        <v>51.64</v>
      </c>
      <c r="F75" s="9">
        <v>59.01</v>
      </c>
      <c r="G75" s="9">
        <v>147.63</v>
      </c>
      <c r="H75" s="9">
        <v>314.2</v>
      </c>
      <c r="I75" s="9">
        <v>278.49</v>
      </c>
      <c r="J75" s="9">
        <v>212.75</v>
      </c>
      <c r="K75" s="9">
        <v>233</v>
      </c>
      <c r="L75" s="9">
        <v>197.31</v>
      </c>
      <c r="M75" s="9">
        <v>134.6</v>
      </c>
      <c r="N75" s="9">
        <v>243.93</v>
      </c>
      <c r="O75" s="9">
        <v>245.74</v>
      </c>
      <c r="P75" s="9">
        <v>278.85</v>
      </c>
      <c r="Q75" s="9">
        <v>282.42</v>
      </c>
      <c r="R75" s="9">
        <v>392.83</v>
      </c>
      <c r="S75" s="9">
        <v>354.96</v>
      </c>
      <c r="T75" s="9">
        <v>376.03</v>
      </c>
      <c r="U75" s="9">
        <v>372.91</v>
      </c>
      <c r="V75" s="9">
        <v>404.67</v>
      </c>
      <c r="W75" s="9">
        <v>481</v>
      </c>
      <c r="X75" s="9">
        <v>281.35</v>
      </c>
      <c r="Y75" s="9">
        <v>191.48</v>
      </c>
    </row>
    <row r="76" spans="1:25" ht="15.75">
      <c r="A76" s="8" t="s">
        <v>255</v>
      </c>
      <c r="B76" s="9">
        <v>25.39</v>
      </c>
      <c r="C76" s="9">
        <v>0</v>
      </c>
      <c r="D76" s="9">
        <v>0</v>
      </c>
      <c r="E76" s="9">
        <v>42.61</v>
      </c>
      <c r="F76" s="9">
        <v>3.8</v>
      </c>
      <c r="G76" s="9">
        <v>0</v>
      </c>
      <c r="H76" s="9">
        <v>0</v>
      </c>
      <c r="I76" s="9">
        <v>38.32</v>
      </c>
      <c r="J76" s="9">
        <v>299.16</v>
      </c>
      <c r="K76" s="9">
        <v>303.56</v>
      </c>
      <c r="L76" s="9">
        <v>268.68</v>
      </c>
      <c r="M76" s="9">
        <v>190.39</v>
      </c>
      <c r="N76" s="9">
        <v>253.66</v>
      </c>
      <c r="O76" s="9">
        <v>223.65</v>
      </c>
      <c r="P76" s="9">
        <v>260.49</v>
      </c>
      <c r="Q76" s="9">
        <v>415.46</v>
      </c>
      <c r="R76" s="9">
        <v>503.39</v>
      </c>
      <c r="S76" s="9">
        <v>501.74</v>
      </c>
      <c r="T76" s="9">
        <v>406.25</v>
      </c>
      <c r="U76" s="9">
        <v>159.37</v>
      </c>
      <c r="V76" s="9">
        <v>20.3</v>
      </c>
      <c r="W76" s="9">
        <v>0.22</v>
      </c>
      <c r="X76" s="9">
        <v>0</v>
      </c>
      <c r="Y76" s="9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7" t="s">
        <v>199</v>
      </c>
      <c r="B78" s="29" t="s">
        <v>262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8"/>
      <c r="B79" s="4" t="s">
        <v>201</v>
      </c>
      <c r="C79" s="4" t="s">
        <v>202</v>
      </c>
      <c r="D79" s="4" t="s">
        <v>203</v>
      </c>
      <c r="E79" s="4" t="s">
        <v>204</v>
      </c>
      <c r="F79" s="4" t="s">
        <v>205</v>
      </c>
      <c r="G79" s="4" t="s">
        <v>206</v>
      </c>
      <c r="H79" s="4" t="s">
        <v>207</v>
      </c>
      <c r="I79" s="4" t="s">
        <v>208</v>
      </c>
      <c r="J79" s="4" t="s">
        <v>209</v>
      </c>
      <c r="K79" s="4" t="s">
        <v>210</v>
      </c>
      <c r="L79" s="4" t="s">
        <v>211</v>
      </c>
      <c r="M79" s="4" t="s">
        <v>212</v>
      </c>
      <c r="N79" s="4" t="s">
        <v>213</v>
      </c>
      <c r="O79" s="4" t="s">
        <v>214</v>
      </c>
      <c r="P79" s="4" t="s">
        <v>215</v>
      </c>
      <c r="Q79" s="4" t="s">
        <v>216</v>
      </c>
      <c r="R79" s="4" t="s">
        <v>217</v>
      </c>
      <c r="S79" s="4" t="s">
        <v>218</v>
      </c>
      <c r="T79" s="4" t="s">
        <v>219</v>
      </c>
      <c r="U79" s="4" t="s">
        <v>220</v>
      </c>
      <c r="V79" s="4" t="s">
        <v>221</v>
      </c>
      <c r="W79" s="4" t="s">
        <v>222</v>
      </c>
      <c r="X79" s="4" t="s">
        <v>223</v>
      </c>
      <c r="Y79" s="5" t="s">
        <v>224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8" t="s">
        <v>225</v>
      </c>
      <c r="B80" s="9">
        <v>17.55</v>
      </c>
      <c r="C80" s="9">
        <v>55.44</v>
      </c>
      <c r="D80" s="9">
        <v>7.97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2.33</v>
      </c>
      <c r="K80" s="9">
        <v>1.96</v>
      </c>
      <c r="L80" s="9">
        <v>0</v>
      </c>
      <c r="M80" s="9">
        <v>3.05</v>
      </c>
      <c r="N80" s="9">
        <v>2.04</v>
      </c>
      <c r="O80" s="9">
        <v>5.28</v>
      </c>
      <c r="P80" s="9">
        <v>1.45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106.93</v>
      </c>
      <c r="W80" s="9">
        <v>101.46</v>
      </c>
      <c r="X80" s="9">
        <v>30.56</v>
      </c>
      <c r="Y80" s="9">
        <v>140.11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8" t="s">
        <v>226</v>
      </c>
      <c r="B81" s="9">
        <v>18.56</v>
      </c>
      <c r="C81" s="9">
        <v>0.19</v>
      </c>
      <c r="D81" s="9">
        <v>0</v>
      </c>
      <c r="E81" s="9">
        <v>0</v>
      </c>
      <c r="F81" s="9">
        <v>0</v>
      </c>
      <c r="G81" s="9">
        <v>0</v>
      </c>
      <c r="H81" s="9">
        <v>0.38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64.98</v>
      </c>
      <c r="W81" s="9">
        <v>94.5</v>
      </c>
      <c r="X81" s="9">
        <v>86.86</v>
      </c>
      <c r="Y81" s="9">
        <v>42.37</v>
      </c>
    </row>
    <row r="82" spans="1:25" ht="15.75">
      <c r="A82" s="8" t="s">
        <v>227</v>
      </c>
      <c r="B82" s="9">
        <v>0.28</v>
      </c>
      <c r="C82" s="9">
        <v>55.45</v>
      </c>
      <c r="D82" s="9">
        <v>20.73</v>
      </c>
      <c r="E82" s="9">
        <v>69.63</v>
      </c>
      <c r="F82" s="9">
        <v>1</v>
      </c>
      <c r="G82" s="9">
        <v>0</v>
      </c>
      <c r="H82" s="9">
        <v>0</v>
      </c>
      <c r="I82" s="9">
        <v>0.13</v>
      </c>
      <c r="J82" s="9">
        <v>89.48</v>
      </c>
      <c r="K82" s="9">
        <v>50.65</v>
      </c>
      <c r="L82" s="9">
        <v>6.18</v>
      </c>
      <c r="M82" s="9">
        <v>19.88</v>
      </c>
      <c r="N82" s="9">
        <v>22.2</v>
      </c>
      <c r="O82" s="9">
        <v>5.97</v>
      </c>
      <c r="P82" s="9">
        <v>4.51</v>
      </c>
      <c r="Q82" s="9">
        <v>12.86</v>
      </c>
      <c r="R82" s="9">
        <v>1.45</v>
      </c>
      <c r="S82" s="9">
        <v>5.08</v>
      </c>
      <c r="T82" s="9">
        <v>20.22</v>
      </c>
      <c r="U82" s="9">
        <v>119.64</v>
      </c>
      <c r="V82" s="9">
        <v>169.39</v>
      </c>
      <c r="W82" s="9">
        <v>169.55</v>
      </c>
      <c r="X82" s="9">
        <v>128.5</v>
      </c>
      <c r="Y82" s="9">
        <v>173.76</v>
      </c>
    </row>
    <row r="83" spans="1:25" ht="15.75">
      <c r="A83" s="8" t="s">
        <v>228</v>
      </c>
      <c r="B83" s="9">
        <v>25.48</v>
      </c>
      <c r="C83" s="9">
        <v>27.26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1.21</v>
      </c>
      <c r="J83" s="9">
        <v>23.64</v>
      </c>
      <c r="K83" s="9">
        <v>13.7</v>
      </c>
      <c r="L83" s="9">
        <v>6.09</v>
      </c>
      <c r="M83" s="9">
        <v>14.77</v>
      </c>
      <c r="N83" s="9">
        <v>9.57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90.46</v>
      </c>
      <c r="V83" s="9">
        <v>53.76</v>
      </c>
      <c r="W83" s="9">
        <v>71.21</v>
      </c>
      <c r="X83" s="9">
        <v>72.76</v>
      </c>
      <c r="Y83" s="9">
        <v>21.35</v>
      </c>
    </row>
    <row r="84" spans="1:25" ht="15.75">
      <c r="A84" s="8" t="s">
        <v>229</v>
      </c>
      <c r="B84" s="9">
        <v>93.23</v>
      </c>
      <c r="C84" s="9">
        <v>90.97</v>
      </c>
      <c r="D84" s="9">
        <v>34.76</v>
      </c>
      <c r="E84" s="9">
        <v>2.02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66.11</v>
      </c>
      <c r="U84" s="9">
        <v>162.59</v>
      </c>
      <c r="V84" s="9">
        <v>84.03</v>
      </c>
      <c r="W84" s="9">
        <v>127.72</v>
      </c>
      <c r="X84" s="9">
        <v>218.27</v>
      </c>
      <c r="Y84" s="9">
        <v>591.1</v>
      </c>
    </row>
    <row r="85" spans="1:25" ht="15.75">
      <c r="A85" s="8" t="s">
        <v>230</v>
      </c>
      <c r="B85" s="9">
        <v>125</v>
      </c>
      <c r="C85" s="9">
        <v>107.43</v>
      </c>
      <c r="D85" s="9">
        <v>76.18</v>
      </c>
      <c r="E85" s="9">
        <v>32.77</v>
      </c>
      <c r="F85" s="9">
        <v>0</v>
      </c>
      <c r="G85" s="9">
        <v>0</v>
      </c>
      <c r="H85" s="9">
        <v>0</v>
      </c>
      <c r="I85" s="9">
        <v>132.62</v>
      </c>
      <c r="J85" s="9">
        <v>0</v>
      </c>
      <c r="K85" s="9">
        <v>0</v>
      </c>
      <c r="L85" s="9">
        <v>0.25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6.98</v>
      </c>
      <c r="U85" s="9">
        <v>56.79</v>
      </c>
      <c r="V85" s="9">
        <v>29.17</v>
      </c>
      <c r="W85" s="9">
        <v>139.77</v>
      </c>
      <c r="X85" s="9">
        <v>150.33</v>
      </c>
      <c r="Y85" s="9">
        <v>426.48</v>
      </c>
    </row>
    <row r="86" spans="1:25" ht="15.75">
      <c r="A86" s="8" t="s">
        <v>231</v>
      </c>
      <c r="B86" s="9">
        <v>68.69</v>
      </c>
      <c r="C86" s="9">
        <v>53.3</v>
      </c>
      <c r="D86" s="9">
        <v>1.5</v>
      </c>
      <c r="E86" s="9">
        <v>0.01</v>
      </c>
      <c r="F86" s="9">
        <v>0</v>
      </c>
      <c r="G86" s="9">
        <v>0</v>
      </c>
      <c r="H86" s="9">
        <v>0</v>
      </c>
      <c r="I86" s="9">
        <v>2.47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0.31</v>
      </c>
      <c r="X86" s="9">
        <v>0</v>
      </c>
      <c r="Y86" s="9">
        <v>144.88</v>
      </c>
    </row>
    <row r="87" spans="1:25" ht="15.75">
      <c r="A87" s="8" t="s">
        <v>232</v>
      </c>
      <c r="B87" s="9">
        <v>2.16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</row>
    <row r="88" spans="1:25" ht="15.75">
      <c r="A88" s="8" t="s">
        <v>233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5.71</v>
      </c>
      <c r="W88" s="9">
        <v>4.48</v>
      </c>
      <c r="X88" s="9">
        <v>0</v>
      </c>
      <c r="Y88" s="9">
        <v>0</v>
      </c>
    </row>
    <row r="89" spans="1:25" ht="15.75">
      <c r="A89" s="8" t="s">
        <v>234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</row>
    <row r="90" spans="1:25" ht="15.75">
      <c r="A90" s="8" t="s">
        <v>235</v>
      </c>
      <c r="B90" s="9">
        <v>0.95</v>
      </c>
      <c r="C90" s="9">
        <v>1.46</v>
      </c>
      <c r="D90" s="9">
        <v>0.92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</row>
    <row r="91" spans="1:25" ht="15.75">
      <c r="A91" s="8" t="s">
        <v>236</v>
      </c>
      <c r="B91" s="9">
        <v>12.84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0.3</v>
      </c>
      <c r="W91" s="9">
        <v>0.74</v>
      </c>
      <c r="X91" s="9">
        <v>1.99</v>
      </c>
      <c r="Y91" s="9">
        <v>34.68</v>
      </c>
    </row>
    <row r="92" spans="1:25" ht="15.75">
      <c r="A92" s="8" t="s">
        <v>237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</row>
    <row r="93" spans="1:25" ht="15.75">
      <c r="A93" s="8" t="s">
        <v>238</v>
      </c>
      <c r="B93" s="9">
        <v>7.46</v>
      </c>
      <c r="C93" s="9">
        <v>3.07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0.23</v>
      </c>
      <c r="T93" s="9">
        <v>0</v>
      </c>
      <c r="U93" s="9">
        <v>7.38</v>
      </c>
      <c r="V93" s="9">
        <v>0</v>
      </c>
      <c r="W93" s="9">
        <v>0</v>
      </c>
      <c r="X93" s="9">
        <v>0</v>
      </c>
      <c r="Y93" s="9">
        <v>0</v>
      </c>
    </row>
    <row r="94" spans="1:25" ht="15.75">
      <c r="A94" s="8" t="s">
        <v>239</v>
      </c>
      <c r="B94" s="9">
        <v>33.34</v>
      </c>
      <c r="C94" s="9">
        <v>27.37</v>
      </c>
      <c r="D94" s="9">
        <v>63.28</v>
      </c>
      <c r="E94" s="9">
        <v>0</v>
      </c>
      <c r="F94" s="9">
        <v>26.66</v>
      </c>
      <c r="G94" s="9">
        <v>0</v>
      </c>
      <c r="H94" s="9">
        <v>1.71</v>
      </c>
      <c r="I94" s="9">
        <v>1.03</v>
      </c>
      <c r="J94" s="9">
        <v>1.1</v>
      </c>
      <c r="K94" s="9">
        <v>1.54</v>
      </c>
      <c r="L94" s="9">
        <v>17.64</v>
      </c>
      <c r="M94" s="9">
        <v>0</v>
      </c>
      <c r="N94" s="9">
        <v>0</v>
      </c>
      <c r="O94" s="9">
        <v>0</v>
      </c>
      <c r="P94" s="9">
        <v>0.73</v>
      </c>
      <c r="Q94" s="9">
        <v>0</v>
      </c>
      <c r="R94" s="9">
        <v>1.16</v>
      </c>
      <c r="S94" s="9">
        <v>2.6</v>
      </c>
      <c r="T94" s="9">
        <v>1.32</v>
      </c>
      <c r="U94" s="9">
        <v>67.91</v>
      </c>
      <c r="V94" s="9">
        <v>168.47</v>
      </c>
      <c r="W94" s="9">
        <v>544.77</v>
      </c>
      <c r="X94" s="9">
        <v>651.65</v>
      </c>
      <c r="Y94" s="9">
        <v>187.59</v>
      </c>
    </row>
    <row r="95" spans="1:25" ht="15.75">
      <c r="A95" s="8" t="s">
        <v>240</v>
      </c>
      <c r="B95" s="9">
        <v>16.23</v>
      </c>
      <c r="C95" s="9">
        <v>2.22</v>
      </c>
      <c r="D95" s="9">
        <v>1.06</v>
      </c>
      <c r="E95" s="9">
        <v>7.63</v>
      </c>
      <c r="F95" s="9">
        <v>2.67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3.93</v>
      </c>
      <c r="V95" s="9">
        <v>131.49</v>
      </c>
      <c r="W95" s="9">
        <v>119.63</v>
      </c>
      <c r="X95" s="9">
        <v>7.4</v>
      </c>
      <c r="Y95" s="9">
        <v>15.93</v>
      </c>
    </row>
    <row r="96" spans="1:25" ht="15.75">
      <c r="A96" s="8" t="s">
        <v>241</v>
      </c>
      <c r="B96" s="9">
        <v>30.42</v>
      </c>
      <c r="C96" s="9">
        <v>98.91</v>
      </c>
      <c r="D96" s="9">
        <v>80.18</v>
      </c>
      <c r="E96" s="9">
        <v>61.03</v>
      </c>
      <c r="F96" s="9">
        <v>25.53</v>
      </c>
      <c r="G96" s="9">
        <v>0</v>
      </c>
      <c r="H96" s="9">
        <v>0</v>
      </c>
      <c r="I96" s="9">
        <v>0</v>
      </c>
      <c r="J96" s="9">
        <v>0</v>
      </c>
      <c r="K96" s="9">
        <v>1.46</v>
      </c>
      <c r="L96" s="9">
        <v>1.26</v>
      </c>
      <c r="M96" s="9">
        <v>41.21</v>
      </c>
      <c r="N96" s="9">
        <v>0</v>
      </c>
      <c r="O96" s="9">
        <v>1.01</v>
      </c>
      <c r="P96" s="9">
        <v>0.74</v>
      </c>
      <c r="Q96" s="9">
        <v>0.12</v>
      </c>
      <c r="R96" s="9">
        <v>0.71</v>
      </c>
      <c r="S96" s="9">
        <v>0.79</v>
      </c>
      <c r="T96" s="9">
        <v>0.88</v>
      </c>
      <c r="U96" s="9">
        <v>1.46</v>
      </c>
      <c r="V96" s="9">
        <v>36.02</v>
      </c>
      <c r="W96" s="9">
        <v>377.08</v>
      </c>
      <c r="X96" s="9">
        <v>267.59</v>
      </c>
      <c r="Y96" s="9">
        <v>178.94</v>
      </c>
    </row>
    <row r="97" spans="1:25" ht="15.75">
      <c r="A97" s="8" t="s">
        <v>242</v>
      </c>
      <c r="B97" s="9">
        <v>111.23</v>
      </c>
      <c r="C97" s="9">
        <v>99.94</v>
      </c>
      <c r="D97" s="9">
        <v>23.98</v>
      </c>
      <c r="E97" s="9">
        <v>26.77</v>
      </c>
      <c r="F97" s="9">
        <v>0</v>
      </c>
      <c r="G97" s="9">
        <v>0</v>
      </c>
      <c r="H97" s="9">
        <v>0</v>
      </c>
      <c r="I97" s="9">
        <v>0.65</v>
      </c>
      <c r="J97" s="9">
        <v>0.5</v>
      </c>
      <c r="K97" s="9">
        <v>1.16</v>
      </c>
      <c r="L97" s="9">
        <v>0.32</v>
      </c>
      <c r="M97" s="9">
        <v>0</v>
      </c>
      <c r="N97" s="9">
        <v>0.47</v>
      </c>
      <c r="O97" s="9">
        <v>1.03</v>
      </c>
      <c r="P97" s="9">
        <v>1</v>
      </c>
      <c r="Q97" s="9">
        <v>0</v>
      </c>
      <c r="R97" s="9">
        <v>0</v>
      </c>
      <c r="S97" s="9">
        <v>12.22</v>
      </c>
      <c r="T97" s="9">
        <v>28.49</v>
      </c>
      <c r="U97" s="9">
        <v>1.34</v>
      </c>
      <c r="V97" s="9">
        <v>268.31</v>
      </c>
      <c r="W97" s="9">
        <v>483.07</v>
      </c>
      <c r="X97" s="9">
        <v>473.13</v>
      </c>
      <c r="Y97" s="9">
        <v>277.47</v>
      </c>
    </row>
    <row r="98" spans="1:25" ht="15.75">
      <c r="A98" s="8" t="s">
        <v>243</v>
      </c>
      <c r="B98" s="9">
        <v>173.04</v>
      </c>
      <c r="C98" s="9">
        <v>169.32</v>
      </c>
      <c r="D98" s="9">
        <v>91.81</v>
      </c>
      <c r="E98" s="9">
        <v>76.89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0.12</v>
      </c>
      <c r="T98" s="9">
        <v>0</v>
      </c>
      <c r="U98" s="9">
        <v>0</v>
      </c>
      <c r="V98" s="9">
        <v>42.71</v>
      </c>
      <c r="W98" s="9">
        <v>33.02</v>
      </c>
      <c r="X98" s="9">
        <v>122.61</v>
      </c>
      <c r="Y98" s="9">
        <v>75.65</v>
      </c>
    </row>
    <row r="99" spans="1:25" ht="15.75">
      <c r="A99" s="8" t="s">
        <v>244</v>
      </c>
      <c r="B99" s="9">
        <v>49.63</v>
      </c>
      <c r="C99" s="9">
        <v>37.2</v>
      </c>
      <c r="D99" s="9">
        <v>23.24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0.21</v>
      </c>
      <c r="L99" s="9">
        <v>0.3</v>
      </c>
      <c r="M99" s="9">
        <v>0.06</v>
      </c>
      <c r="N99" s="9">
        <v>0</v>
      </c>
      <c r="O99" s="9">
        <v>0.37</v>
      </c>
      <c r="P99" s="9">
        <v>0.14</v>
      </c>
      <c r="Q99" s="9">
        <v>0.79</v>
      </c>
      <c r="R99" s="9">
        <v>0</v>
      </c>
      <c r="S99" s="9">
        <v>0.24</v>
      </c>
      <c r="T99" s="9">
        <v>0.06</v>
      </c>
      <c r="U99" s="9">
        <v>1.14</v>
      </c>
      <c r="V99" s="9">
        <v>1.51</v>
      </c>
      <c r="W99" s="9">
        <v>4.36</v>
      </c>
      <c r="X99" s="9">
        <v>4.6</v>
      </c>
      <c r="Y99" s="9">
        <v>78.3</v>
      </c>
    </row>
    <row r="100" spans="1:25" ht="15.75">
      <c r="A100" s="8" t="s">
        <v>245</v>
      </c>
      <c r="B100" s="9">
        <v>2.38</v>
      </c>
      <c r="C100" s="9">
        <v>0</v>
      </c>
      <c r="D100" s="9">
        <v>0</v>
      </c>
      <c r="E100" s="9">
        <v>0</v>
      </c>
      <c r="F100" s="9">
        <v>0</v>
      </c>
      <c r="G100" s="9">
        <v>1.31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38.61</v>
      </c>
      <c r="Y100" s="9">
        <v>42.24</v>
      </c>
    </row>
    <row r="101" spans="1:25" ht="15.75">
      <c r="A101" s="8" t="s">
        <v>246</v>
      </c>
      <c r="B101" s="9">
        <v>0</v>
      </c>
      <c r="C101" s="9">
        <v>0</v>
      </c>
      <c r="D101" s="9">
        <v>1.47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0.6</v>
      </c>
      <c r="V101" s="9">
        <v>56.47</v>
      </c>
      <c r="W101" s="9">
        <v>80.29</v>
      </c>
      <c r="X101" s="9">
        <v>17.24</v>
      </c>
      <c r="Y101" s="9">
        <v>2.61</v>
      </c>
    </row>
    <row r="102" spans="1:25" ht="15.75">
      <c r="A102" s="8" t="s">
        <v>247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0.78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0.74</v>
      </c>
      <c r="W102" s="9">
        <v>1.32</v>
      </c>
      <c r="X102" s="9">
        <v>0</v>
      </c>
      <c r="Y102" s="9">
        <v>100.76</v>
      </c>
    </row>
    <row r="103" spans="1:25" ht="15.75">
      <c r="A103" s="8" t="s">
        <v>248</v>
      </c>
      <c r="B103" s="9">
        <v>149.45</v>
      </c>
      <c r="C103" s="9">
        <v>132.44</v>
      </c>
      <c r="D103" s="9">
        <v>87.82</v>
      </c>
      <c r="E103" s="9">
        <v>122.33</v>
      </c>
      <c r="F103" s="9">
        <v>118.27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49.97</v>
      </c>
      <c r="W103" s="9">
        <v>25.15</v>
      </c>
      <c r="X103" s="9">
        <v>118.3</v>
      </c>
      <c r="Y103" s="9">
        <v>220.7</v>
      </c>
    </row>
    <row r="104" spans="1:25" ht="15.75">
      <c r="A104" s="8" t="s">
        <v>249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0.01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1.14</v>
      </c>
      <c r="X104" s="9">
        <v>209.01</v>
      </c>
      <c r="Y104" s="9">
        <v>284.59</v>
      </c>
    </row>
    <row r="105" spans="1:25" ht="15.75">
      <c r="A105" s="8" t="s">
        <v>250</v>
      </c>
      <c r="B105" s="9">
        <v>1.35</v>
      </c>
      <c r="C105" s="9">
        <v>11.36</v>
      </c>
      <c r="D105" s="9">
        <v>10.26</v>
      </c>
      <c r="E105" s="9">
        <v>4.12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</row>
    <row r="106" spans="1:25" ht="15.75">
      <c r="A106" s="8" t="s">
        <v>251</v>
      </c>
      <c r="B106" s="9">
        <v>3.97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80.77</v>
      </c>
      <c r="W106" s="9">
        <v>62.32</v>
      </c>
      <c r="X106" s="9">
        <v>57.88</v>
      </c>
      <c r="Y106" s="9">
        <v>15.72</v>
      </c>
    </row>
    <row r="107" spans="1:25" ht="15.75">
      <c r="A107" s="8" t="s">
        <v>252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92.11</v>
      </c>
      <c r="V107" s="9">
        <v>167.31</v>
      </c>
      <c r="W107" s="9">
        <v>176.56</v>
      </c>
      <c r="X107" s="9">
        <v>208.36</v>
      </c>
      <c r="Y107" s="9">
        <v>49.84</v>
      </c>
    </row>
    <row r="108" spans="1:25" ht="15.75">
      <c r="A108" s="8" t="s">
        <v>253</v>
      </c>
      <c r="B108" s="9">
        <v>8.77</v>
      </c>
      <c r="C108" s="9">
        <v>0.69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0.12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64.56</v>
      </c>
      <c r="W108" s="9">
        <v>55.34</v>
      </c>
      <c r="X108" s="9">
        <v>15.96</v>
      </c>
      <c r="Y108" s="9">
        <v>6.78</v>
      </c>
    </row>
    <row r="109" spans="1:25" ht="15.75">
      <c r="A109" s="8" t="s">
        <v>254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</row>
    <row r="110" spans="1:25" ht="15.75">
      <c r="A110" s="8" t="s">
        <v>255</v>
      </c>
      <c r="B110" s="9">
        <v>0</v>
      </c>
      <c r="C110" s="9">
        <v>12.55</v>
      </c>
      <c r="D110" s="9">
        <v>165.46</v>
      </c>
      <c r="E110" s="9">
        <v>0</v>
      </c>
      <c r="F110" s="9">
        <v>2.79</v>
      </c>
      <c r="G110" s="9">
        <v>115.29</v>
      </c>
      <c r="H110" s="9">
        <v>22.38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1.46</v>
      </c>
      <c r="W110" s="9">
        <v>9.81</v>
      </c>
      <c r="X110" s="9">
        <v>47.75</v>
      </c>
      <c r="Y110" s="9">
        <v>255.68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8" t="s">
        <v>263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  <c r="Q113" s="41">
        <f>Лист2!C$3</f>
        <v>-3.05</v>
      </c>
      <c r="R113" s="42"/>
      <c r="S113" s="42"/>
      <c r="T113" s="4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8" t="s">
        <v>264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  <c r="Q114" s="41">
        <f>Лист2!D$3</f>
        <v>120.1</v>
      </c>
      <c r="R114" s="42"/>
      <c r="S114" s="42"/>
      <c r="T114" s="4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6" t="s">
        <v>256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32">
        <f>Лист2!A$2</f>
        <v>781926.26</v>
      </c>
      <c r="R116" s="32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33" t="s">
        <v>257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"/>
      <c r="P118" s="3"/>
      <c r="Q118" s="34">
        <f>Лист2!C$1</f>
        <v>256086.62</v>
      </c>
      <c r="R118" s="34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"/>
      <c r="P119" s="2"/>
      <c r="Q119" s="36"/>
      <c r="R119" s="36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37" t="s">
        <v>258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25" t="s">
        <v>259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</sheetData>
  <sheetProtection/>
  <mergeCells count="24"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7"/>
  <sheetViews>
    <sheetView view="pageBreakPreview" zoomScale="90" zoomScaleSheetLayoutView="90" zoomScalePageLayoutView="0" workbookViewId="0" topLeftCell="A1">
      <selection activeCell="I20" sqref="I20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20" t="str">
        <f>XDO_?CUSTOMER_NAME?</f>
        <v>ООО "Уральская энергосбытовая компания"</v>
      </c>
      <c r="F3" s="20"/>
      <c r="G3" s="20"/>
      <c r="H3" s="20"/>
      <c r="I3" s="20"/>
      <c r="J3" s="20"/>
      <c r="K3" s="20"/>
      <c r="L3" s="20"/>
      <c r="M3" s="21" t="str">
        <f>XDO_?PERIOD?</f>
        <v>в декабре 2023 года</v>
      </c>
      <c r="N3" s="21"/>
      <c r="O3" s="21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198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269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199</v>
      </c>
      <c r="B10" s="29" t="s">
        <v>200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8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18">
        <v>1592.19</v>
      </c>
      <c r="C12" s="18">
        <v>1574.3200000000002</v>
      </c>
      <c r="D12" s="18">
        <v>1576.92</v>
      </c>
      <c r="E12" s="18">
        <v>1579.8400000000001</v>
      </c>
      <c r="F12" s="18">
        <v>1624.93</v>
      </c>
      <c r="G12" s="18">
        <v>1781.78</v>
      </c>
      <c r="H12" s="18">
        <v>1922.3000000000002</v>
      </c>
      <c r="I12" s="18">
        <v>2043.74</v>
      </c>
      <c r="J12" s="18">
        <v>2077.46</v>
      </c>
      <c r="K12" s="18">
        <v>2067.05</v>
      </c>
      <c r="L12" s="18">
        <v>2056.3</v>
      </c>
      <c r="M12" s="18">
        <v>2069.81</v>
      </c>
      <c r="N12" s="18">
        <v>2071.28</v>
      </c>
      <c r="O12" s="18">
        <v>2068.77</v>
      </c>
      <c r="P12" s="18">
        <v>2109.79</v>
      </c>
      <c r="Q12" s="18">
        <v>2135.81</v>
      </c>
      <c r="R12" s="18">
        <v>2107.2000000000003</v>
      </c>
      <c r="S12" s="18">
        <v>2089.67</v>
      </c>
      <c r="T12" s="18">
        <v>2069.2400000000002</v>
      </c>
      <c r="U12" s="18">
        <v>2067.2000000000003</v>
      </c>
      <c r="V12" s="18">
        <v>2008.79</v>
      </c>
      <c r="W12" s="18">
        <v>1922.88</v>
      </c>
      <c r="X12" s="18">
        <v>1831.6000000000001</v>
      </c>
      <c r="Y12" s="18">
        <v>1766.42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18">
        <v>1613.6000000000001</v>
      </c>
      <c r="C13" s="18">
        <v>1575.3400000000001</v>
      </c>
      <c r="D13" s="18">
        <v>1572.8400000000001</v>
      </c>
      <c r="E13" s="18">
        <v>1569.48</v>
      </c>
      <c r="F13" s="18">
        <v>1616.4</v>
      </c>
      <c r="G13" s="18">
        <v>1774</v>
      </c>
      <c r="H13" s="18">
        <v>1899.79</v>
      </c>
      <c r="I13" s="18">
        <v>2014.89</v>
      </c>
      <c r="J13" s="18">
        <v>2153.94</v>
      </c>
      <c r="K13" s="18">
        <v>2234.6800000000003</v>
      </c>
      <c r="L13" s="18">
        <v>2245.77</v>
      </c>
      <c r="M13" s="18">
        <v>2263.8</v>
      </c>
      <c r="N13" s="18">
        <v>2278.6</v>
      </c>
      <c r="O13" s="18">
        <v>2301.89</v>
      </c>
      <c r="P13" s="18">
        <v>2248.75</v>
      </c>
      <c r="Q13" s="18">
        <v>2239.08</v>
      </c>
      <c r="R13" s="18">
        <v>2209.6800000000003</v>
      </c>
      <c r="S13" s="18">
        <v>2177.17</v>
      </c>
      <c r="T13" s="18">
        <v>2077.67</v>
      </c>
      <c r="U13" s="18">
        <v>2013.01</v>
      </c>
      <c r="V13" s="18">
        <v>1955.16</v>
      </c>
      <c r="W13" s="18">
        <v>1910.47</v>
      </c>
      <c r="X13" s="18">
        <v>1798.19</v>
      </c>
      <c r="Y13" s="18">
        <v>1679.1100000000001</v>
      </c>
    </row>
    <row r="14" spans="1:25" ht="16.5" customHeight="1">
      <c r="A14" s="7" t="s">
        <v>227</v>
      </c>
      <c r="B14" s="18">
        <v>1581</v>
      </c>
      <c r="C14" s="18">
        <v>1559.6000000000001</v>
      </c>
      <c r="D14" s="18">
        <v>1538.0600000000002</v>
      </c>
      <c r="E14" s="18">
        <v>1530.92</v>
      </c>
      <c r="F14" s="18">
        <v>1551.1000000000001</v>
      </c>
      <c r="G14" s="18">
        <v>1597.0700000000002</v>
      </c>
      <c r="H14" s="18">
        <v>1668.27</v>
      </c>
      <c r="I14" s="18">
        <v>1857.71</v>
      </c>
      <c r="J14" s="18">
        <v>1991.74</v>
      </c>
      <c r="K14" s="18">
        <v>2040.96</v>
      </c>
      <c r="L14" s="18">
        <v>2042.3300000000002</v>
      </c>
      <c r="M14" s="18">
        <v>2033.14</v>
      </c>
      <c r="N14" s="18">
        <v>2031.25</v>
      </c>
      <c r="O14" s="18">
        <v>2037.94</v>
      </c>
      <c r="P14" s="18">
        <v>2057.62</v>
      </c>
      <c r="Q14" s="18">
        <v>2069.38</v>
      </c>
      <c r="R14" s="18">
        <v>2061.29</v>
      </c>
      <c r="S14" s="18">
        <v>2017.04</v>
      </c>
      <c r="T14" s="18">
        <v>1962.44</v>
      </c>
      <c r="U14" s="18">
        <v>1912.46</v>
      </c>
      <c r="V14" s="18">
        <v>1887.8000000000002</v>
      </c>
      <c r="W14" s="18">
        <v>1821.26</v>
      </c>
      <c r="X14" s="18">
        <v>1694.3000000000002</v>
      </c>
      <c r="Y14" s="18">
        <v>1576.0800000000002</v>
      </c>
    </row>
    <row r="15" spans="1:25" ht="16.5" customHeight="1">
      <c r="A15" s="7" t="s">
        <v>228</v>
      </c>
      <c r="B15" s="18">
        <v>1565.22</v>
      </c>
      <c r="C15" s="18">
        <v>1548.18</v>
      </c>
      <c r="D15" s="18">
        <v>1537.0800000000002</v>
      </c>
      <c r="E15" s="18">
        <v>1545.43</v>
      </c>
      <c r="F15" s="18">
        <v>1582.13</v>
      </c>
      <c r="G15" s="18">
        <v>1729.88</v>
      </c>
      <c r="H15" s="18">
        <v>1923.24</v>
      </c>
      <c r="I15" s="18">
        <v>2005.23</v>
      </c>
      <c r="J15" s="18">
        <v>2128.9700000000003</v>
      </c>
      <c r="K15" s="18">
        <v>2122.57</v>
      </c>
      <c r="L15" s="18">
        <v>2080.6</v>
      </c>
      <c r="M15" s="18">
        <v>2086.34</v>
      </c>
      <c r="N15" s="18">
        <v>2128.7400000000002</v>
      </c>
      <c r="O15" s="18">
        <v>2157.69</v>
      </c>
      <c r="P15" s="18">
        <v>2132.36</v>
      </c>
      <c r="Q15" s="18">
        <v>2108.08</v>
      </c>
      <c r="R15" s="18">
        <v>2055.22</v>
      </c>
      <c r="S15" s="18">
        <v>1996.21</v>
      </c>
      <c r="T15" s="18">
        <v>1951.5500000000002</v>
      </c>
      <c r="U15" s="18">
        <v>1929.6200000000001</v>
      </c>
      <c r="V15" s="18">
        <v>1841.3000000000002</v>
      </c>
      <c r="W15" s="18">
        <v>1799.5600000000002</v>
      </c>
      <c r="X15" s="18">
        <v>1682.13</v>
      </c>
      <c r="Y15" s="18">
        <v>1595.93</v>
      </c>
    </row>
    <row r="16" spans="1:25" ht="16.5" customHeight="1">
      <c r="A16" s="7" t="s">
        <v>229</v>
      </c>
      <c r="B16" s="18">
        <v>1557.8200000000002</v>
      </c>
      <c r="C16" s="18">
        <v>1513.94</v>
      </c>
      <c r="D16" s="18">
        <v>1485.74</v>
      </c>
      <c r="E16" s="18">
        <v>1496.3500000000001</v>
      </c>
      <c r="F16" s="18">
        <v>1558.3000000000002</v>
      </c>
      <c r="G16" s="18">
        <v>1637.29</v>
      </c>
      <c r="H16" s="18">
        <v>1823.69</v>
      </c>
      <c r="I16" s="18">
        <v>1895.0600000000002</v>
      </c>
      <c r="J16" s="18">
        <v>2036.99</v>
      </c>
      <c r="K16" s="18">
        <v>2044.28</v>
      </c>
      <c r="L16" s="18">
        <v>1963.22</v>
      </c>
      <c r="M16" s="18">
        <v>1936.96</v>
      </c>
      <c r="N16" s="18">
        <v>1955.72</v>
      </c>
      <c r="O16" s="18">
        <v>1980.3400000000001</v>
      </c>
      <c r="P16" s="18">
        <v>1956.67</v>
      </c>
      <c r="Q16" s="18">
        <v>1977</v>
      </c>
      <c r="R16" s="18">
        <v>1970.96</v>
      </c>
      <c r="S16" s="18">
        <v>1930.71</v>
      </c>
      <c r="T16" s="18">
        <v>1876.47</v>
      </c>
      <c r="U16" s="18">
        <v>1870.13</v>
      </c>
      <c r="V16" s="18">
        <v>1818.8200000000002</v>
      </c>
      <c r="W16" s="18">
        <v>1707.49</v>
      </c>
      <c r="X16" s="18">
        <v>1613.46</v>
      </c>
      <c r="Y16" s="18">
        <v>1561.42</v>
      </c>
    </row>
    <row r="17" spans="1:25" ht="16.5" customHeight="1">
      <c r="A17" s="7" t="s">
        <v>230</v>
      </c>
      <c r="B17" s="18">
        <v>1480.39</v>
      </c>
      <c r="C17" s="18">
        <v>1453.52</v>
      </c>
      <c r="D17" s="18">
        <v>1439.04</v>
      </c>
      <c r="E17" s="18">
        <v>1441.65</v>
      </c>
      <c r="F17" s="18">
        <v>1519.29</v>
      </c>
      <c r="G17" s="18">
        <v>1593.47</v>
      </c>
      <c r="H17" s="18">
        <v>1793.6200000000001</v>
      </c>
      <c r="I17" s="18">
        <v>1912.43</v>
      </c>
      <c r="J17" s="18">
        <v>1972.21</v>
      </c>
      <c r="K17" s="18">
        <v>1962.63</v>
      </c>
      <c r="L17" s="18">
        <v>1926.8000000000002</v>
      </c>
      <c r="M17" s="18">
        <v>1948.93</v>
      </c>
      <c r="N17" s="18">
        <v>1982.15</v>
      </c>
      <c r="O17" s="18">
        <v>1992.67</v>
      </c>
      <c r="P17" s="18">
        <v>1979.21</v>
      </c>
      <c r="Q17" s="18">
        <v>1975.77</v>
      </c>
      <c r="R17" s="18">
        <v>1963.42</v>
      </c>
      <c r="S17" s="18">
        <v>1929.2</v>
      </c>
      <c r="T17" s="18">
        <v>1895.1000000000001</v>
      </c>
      <c r="U17" s="18">
        <v>1886.3600000000001</v>
      </c>
      <c r="V17" s="18">
        <v>1815.75</v>
      </c>
      <c r="W17" s="18">
        <v>1743.3600000000001</v>
      </c>
      <c r="X17" s="18">
        <v>1608.67</v>
      </c>
      <c r="Y17" s="18">
        <v>1557.27</v>
      </c>
    </row>
    <row r="18" spans="1:25" ht="16.5" customHeight="1">
      <c r="A18" s="7" t="s">
        <v>231</v>
      </c>
      <c r="B18" s="18">
        <v>1444.3000000000002</v>
      </c>
      <c r="C18" s="18">
        <v>1391.26</v>
      </c>
      <c r="D18" s="18">
        <v>1377.98</v>
      </c>
      <c r="E18" s="18">
        <v>1380.47</v>
      </c>
      <c r="F18" s="18">
        <v>1470.46</v>
      </c>
      <c r="G18" s="18">
        <v>1586.38</v>
      </c>
      <c r="H18" s="18">
        <v>1813.7</v>
      </c>
      <c r="I18" s="18">
        <v>1951.25</v>
      </c>
      <c r="J18" s="18">
        <v>2023.46</v>
      </c>
      <c r="K18" s="18">
        <v>1999.6000000000001</v>
      </c>
      <c r="L18" s="18">
        <v>1979.14</v>
      </c>
      <c r="M18" s="18">
        <v>2003.43</v>
      </c>
      <c r="N18" s="18">
        <v>2018.89</v>
      </c>
      <c r="O18" s="18">
        <v>2032.17</v>
      </c>
      <c r="P18" s="18">
        <v>2047.24</v>
      </c>
      <c r="Q18" s="18">
        <v>2043.45</v>
      </c>
      <c r="R18" s="18">
        <v>1995.47</v>
      </c>
      <c r="S18" s="18">
        <v>1961.5500000000002</v>
      </c>
      <c r="T18" s="18">
        <v>1942.5500000000002</v>
      </c>
      <c r="U18" s="18">
        <v>1936.66</v>
      </c>
      <c r="V18" s="18">
        <v>1863.8000000000002</v>
      </c>
      <c r="W18" s="18">
        <v>1799.72</v>
      </c>
      <c r="X18" s="18">
        <v>1617.76</v>
      </c>
      <c r="Y18" s="18">
        <v>1564.9</v>
      </c>
    </row>
    <row r="19" spans="1:25" ht="16.5" customHeight="1">
      <c r="A19" s="7" t="s">
        <v>232</v>
      </c>
      <c r="B19" s="18">
        <v>1458.39</v>
      </c>
      <c r="C19" s="18">
        <v>1392.95</v>
      </c>
      <c r="D19" s="18">
        <v>1374.14</v>
      </c>
      <c r="E19" s="18">
        <v>1383.71</v>
      </c>
      <c r="F19" s="18">
        <v>1453.6200000000001</v>
      </c>
      <c r="G19" s="18">
        <v>1610.02</v>
      </c>
      <c r="H19" s="18">
        <v>1838.27</v>
      </c>
      <c r="I19" s="18">
        <v>1994.98</v>
      </c>
      <c r="J19" s="18">
        <v>2080.02</v>
      </c>
      <c r="K19" s="18">
        <v>2082.59</v>
      </c>
      <c r="L19" s="18">
        <v>2059.81</v>
      </c>
      <c r="M19" s="18">
        <v>2063.04</v>
      </c>
      <c r="N19" s="18">
        <v>2089.65</v>
      </c>
      <c r="O19" s="18">
        <v>2110.01</v>
      </c>
      <c r="P19" s="18">
        <v>2126.59</v>
      </c>
      <c r="Q19" s="18">
        <v>2097.2200000000003</v>
      </c>
      <c r="R19" s="18">
        <v>2081.12</v>
      </c>
      <c r="S19" s="18">
        <v>2043.8600000000001</v>
      </c>
      <c r="T19" s="18">
        <v>2012.5</v>
      </c>
      <c r="U19" s="18">
        <v>1979.98</v>
      </c>
      <c r="V19" s="18">
        <v>1902.1200000000001</v>
      </c>
      <c r="W19" s="18">
        <v>1797.5600000000002</v>
      </c>
      <c r="X19" s="18">
        <v>1599.14</v>
      </c>
      <c r="Y19" s="18">
        <v>1556.14</v>
      </c>
    </row>
    <row r="20" spans="1:25" ht="16.5" customHeight="1">
      <c r="A20" s="7" t="s">
        <v>233</v>
      </c>
      <c r="B20" s="18">
        <v>1525.6200000000001</v>
      </c>
      <c r="C20" s="18">
        <v>1471.03</v>
      </c>
      <c r="D20" s="18">
        <v>1418.51</v>
      </c>
      <c r="E20" s="18">
        <v>1401.0500000000002</v>
      </c>
      <c r="F20" s="18">
        <v>1439.26</v>
      </c>
      <c r="G20" s="18">
        <v>1536.5800000000002</v>
      </c>
      <c r="H20" s="18">
        <v>1670.88</v>
      </c>
      <c r="I20" s="18">
        <v>1934.99</v>
      </c>
      <c r="J20" s="18">
        <v>2049.75</v>
      </c>
      <c r="K20" s="18">
        <v>2136.3</v>
      </c>
      <c r="L20" s="18">
        <v>2139.67</v>
      </c>
      <c r="M20" s="18">
        <v>2174.78</v>
      </c>
      <c r="N20" s="18">
        <v>2175.09</v>
      </c>
      <c r="O20" s="18">
        <v>2188.81</v>
      </c>
      <c r="P20" s="18">
        <v>2189.73</v>
      </c>
      <c r="Q20" s="18">
        <v>2188.78</v>
      </c>
      <c r="R20" s="18">
        <v>2168.89</v>
      </c>
      <c r="S20" s="18">
        <v>2124.87</v>
      </c>
      <c r="T20" s="18">
        <v>2052.5099999999998</v>
      </c>
      <c r="U20" s="18">
        <v>2034.44</v>
      </c>
      <c r="V20" s="18">
        <v>2009.3000000000002</v>
      </c>
      <c r="W20" s="18">
        <v>1871.16</v>
      </c>
      <c r="X20" s="18">
        <v>1647.48</v>
      </c>
      <c r="Y20" s="18">
        <v>1560.8300000000002</v>
      </c>
    </row>
    <row r="21" spans="1:25" ht="16.5" customHeight="1">
      <c r="A21" s="7" t="s">
        <v>234</v>
      </c>
      <c r="B21" s="18">
        <v>1482.18</v>
      </c>
      <c r="C21" s="18">
        <v>1394.03</v>
      </c>
      <c r="D21" s="18">
        <v>1365.8200000000002</v>
      </c>
      <c r="E21" s="18">
        <v>1362.54</v>
      </c>
      <c r="F21" s="18">
        <v>1369.18</v>
      </c>
      <c r="G21" s="18">
        <v>1448.5600000000002</v>
      </c>
      <c r="H21" s="18">
        <v>1509.27</v>
      </c>
      <c r="I21" s="18">
        <v>1613.51</v>
      </c>
      <c r="J21" s="18">
        <v>1960.3600000000001</v>
      </c>
      <c r="K21" s="18">
        <v>2028.8200000000002</v>
      </c>
      <c r="L21" s="18">
        <v>2062.19</v>
      </c>
      <c r="M21" s="18">
        <v>2031.3500000000001</v>
      </c>
      <c r="N21" s="18">
        <v>2054.87</v>
      </c>
      <c r="O21" s="18">
        <v>2096.9900000000002</v>
      </c>
      <c r="P21" s="18">
        <v>2101.51</v>
      </c>
      <c r="Q21" s="18">
        <v>2104.35</v>
      </c>
      <c r="R21" s="18">
        <v>2106.54</v>
      </c>
      <c r="S21" s="18">
        <v>2030.94</v>
      </c>
      <c r="T21" s="18">
        <v>2020.93</v>
      </c>
      <c r="U21" s="18">
        <v>1957.04</v>
      </c>
      <c r="V21" s="18">
        <v>1873.27</v>
      </c>
      <c r="W21" s="18">
        <v>1768.13</v>
      </c>
      <c r="X21" s="18">
        <v>1583.5600000000002</v>
      </c>
      <c r="Y21" s="18">
        <v>1522</v>
      </c>
    </row>
    <row r="22" spans="1:25" ht="16.5" customHeight="1">
      <c r="A22" s="7" t="s">
        <v>235</v>
      </c>
      <c r="B22" s="18">
        <v>1495.5</v>
      </c>
      <c r="C22" s="18">
        <v>1445.74</v>
      </c>
      <c r="D22" s="18">
        <v>1417.67</v>
      </c>
      <c r="E22" s="18">
        <v>1418.18</v>
      </c>
      <c r="F22" s="18">
        <v>1513.68</v>
      </c>
      <c r="G22" s="18">
        <v>1615.27</v>
      </c>
      <c r="H22" s="18">
        <v>1846.8700000000001</v>
      </c>
      <c r="I22" s="18">
        <v>2023.0500000000002</v>
      </c>
      <c r="J22" s="18">
        <v>2219.28</v>
      </c>
      <c r="K22" s="18">
        <v>2201.7000000000003</v>
      </c>
      <c r="L22" s="18">
        <v>2069.12</v>
      </c>
      <c r="M22" s="18">
        <v>2064.17</v>
      </c>
      <c r="N22" s="18">
        <v>2066.92</v>
      </c>
      <c r="O22" s="18">
        <v>2216.6800000000003</v>
      </c>
      <c r="P22" s="18">
        <v>2251.7200000000003</v>
      </c>
      <c r="Q22" s="18">
        <v>2213.1800000000003</v>
      </c>
      <c r="R22" s="18">
        <v>2231.32</v>
      </c>
      <c r="S22" s="18">
        <v>2179.1</v>
      </c>
      <c r="T22" s="18">
        <v>2116.82</v>
      </c>
      <c r="U22" s="18">
        <v>2008.98</v>
      </c>
      <c r="V22" s="18">
        <v>1938.49</v>
      </c>
      <c r="W22" s="18">
        <v>1799.6100000000001</v>
      </c>
      <c r="X22" s="18">
        <v>1585.43</v>
      </c>
      <c r="Y22" s="18">
        <v>1546.65</v>
      </c>
    </row>
    <row r="23" spans="1:25" ht="16.5" customHeight="1">
      <c r="A23" s="7" t="s">
        <v>236</v>
      </c>
      <c r="B23" s="18">
        <v>1490.46</v>
      </c>
      <c r="C23" s="18">
        <v>1445.8700000000001</v>
      </c>
      <c r="D23" s="18">
        <v>1411.02</v>
      </c>
      <c r="E23" s="18">
        <v>1419.93</v>
      </c>
      <c r="F23" s="18">
        <v>1508.43</v>
      </c>
      <c r="G23" s="18">
        <v>1633.72</v>
      </c>
      <c r="H23" s="18">
        <v>1873.21</v>
      </c>
      <c r="I23" s="18">
        <v>2029.67</v>
      </c>
      <c r="J23" s="18">
        <v>2123.1800000000003</v>
      </c>
      <c r="K23" s="18">
        <v>2155.58</v>
      </c>
      <c r="L23" s="18">
        <v>2146.04</v>
      </c>
      <c r="M23" s="18">
        <v>2161.65</v>
      </c>
      <c r="N23" s="18">
        <v>2129.23</v>
      </c>
      <c r="O23" s="18">
        <v>2141.2000000000003</v>
      </c>
      <c r="P23" s="18">
        <v>2175.73</v>
      </c>
      <c r="Q23" s="18">
        <v>2150.81</v>
      </c>
      <c r="R23" s="18">
        <v>2148.75</v>
      </c>
      <c r="S23" s="18">
        <v>2090.66</v>
      </c>
      <c r="T23" s="18">
        <v>2040.14</v>
      </c>
      <c r="U23" s="18">
        <v>2009.77</v>
      </c>
      <c r="V23" s="18">
        <v>1950.64</v>
      </c>
      <c r="W23" s="18">
        <v>1850.95</v>
      </c>
      <c r="X23" s="18">
        <v>1683.64</v>
      </c>
      <c r="Y23" s="18">
        <v>1578.3600000000001</v>
      </c>
    </row>
    <row r="24" spans="1:25" ht="16.5" customHeight="1">
      <c r="A24" s="7" t="s">
        <v>237</v>
      </c>
      <c r="B24" s="18">
        <v>1568.42</v>
      </c>
      <c r="C24" s="18">
        <v>1538.14</v>
      </c>
      <c r="D24" s="18">
        <v>1541.42</v>
      </c>
      <c r="E24" s="18">
        <v>1549.21</v>
      </c>
      <c r="F24" s="18">
        <v>1581.66</v>
      </c>
      <c r="G24" s="18">
        <v>1694.29</v>
      </c>
      <c r="H24" s="18">
        <v>1864.97</v>
      </c>
      <c r="I24" s="18">
        <v>2013.5600000000002</v>
      </c>
      <c r="J24" s="18">
        <v>2140.59</v>
      </c>
      <c r="K24" s="18">
        <v>2144.7400000000002</v>
      </c>
      <c r="L24" s="18">
        <v>2101.4700000000003</v>
      </c>
      <c r="M24" s="18">
        <v>2131.76</v>
      </c>
      <c r="N24" s="18">
        <v>2129.57</v>
      </c>
      <c r="O24" s="18">
        <v>2142.61</v>
      </c>
      <c r="P24" s="18">
        <v>2148.78</v>
      </c>
      <c r="Q24" s="18">
        <v>2150.3</v>
      </c>
      <c r="R24" s="18">
        <v>2152.85</v>
      </c>
      <c r="S24" s="18">
        <v>2144.46</v>
      </c>
      <c r="T24" s="18">
        <v>2127.77</v>
      </c>
      <c r="U24" s="18">
        <v>2021.8000000000002</v>
      </c>
      <c r="V24" s="18">
        <v>1967.39</v>
      </c>
      <c r="W24" s="18">
        <v>1922.0500000000002</v>
      </c>
      <c r="X24" s="18">
        <v>1786.0900000000001</v>
      </c>
      <c r="Y24" s="18">
        <v>1657.93</v>
      </c>
    </row>
    <row r="25" spans="1:25" ht="16.5" customHeight="1">
      <c r="A25" s="7" t="s">
        <v>238</v>
      </c>
      <c r="B25" s="18">
        <v>1597.47</v>
      </c>
      <c r="C25" s="18">
        <v>1564.8100000000002</v>
      </c>
      <c r="D25" s="18">
        <v>1561.1200000000001</v>
      </c>
      <c r="E25" s="18">
        <v>1567.3000000000002</v>
      </c>
      <c r="F25" s="18">
        <v>1619.42</v>
      </c>
      <c r="G25" s="18">
        <v>1827.3400000000001</v>
      </c>
      <c r="H25" s="18">
        <v>2045.5600000000002</v>
      </c>
      <c r="I25" s="18">
        <v>2116.33</v>
      </c>
      <c r="J25" s="18">
        <v>2260.52</v>
      </c>
      <c r="K25" s="18">
        <v>2239.41</v>
      </c>
      <c r="L25" s="18">
        <v>2193.69</v>
      </c>
      <c r="M25" s="18">
        <v>2212.63</v>
      </c>
      <c r="N25" s="18">
        <v>2177.15</v>
      </c>
      <c r="O25" s="18">
        <v>2196.1</v>
      </c>
      <c r="P25" s="18">
        <v>2265.46</v>
      </c>
      <c r="Q25" s="18">
        <v>2222.44</v>
      </c>
      <c r="R25" s="18">
        <v>2191.37</v>
      </c>
      <c r="S25" s="18">
        <v>2133.29</v>
      </c>
      <c r="T25" s="18">
        <v>2015.99</v>
      </c>
      <c r="U25" s="18">
        <v>2001.21</v>
      </c>
      <c r="V25" s="18">
        <v>1950.99</v>
      </c>
      <c r="W25" s="18">
        <v>1905.1000000000001</v>
      </c>
      <c r="X25" s="18">
        <v>1738.99</v>
      </c>
      <c r="Y25" s="18">
        <v>1656.26</v>
      </c>
    </row>
    <row r="26" spans="1:25" ht="16.5" customHeight="1">
      <c r="A26" s="7" t="s">
        <v>239</v>
      </c>
      <c r="B26" s="18">
        <v>1600.38</v>
      </c>
      <c r="C26" s="18">
        <v>1572.6200000000001</v>
      </c>
      <c r="D26" s="18">
        <v>1567.46</v>
      </c>
      <c r="E26" s="18">
        <v>1570.94</v>
      </c>
      <c r="F26" s="18">
        <v>1637.76</v>
      </c>
      <c r="G26" s="18">
        <v>1802.9</v>
      </c>
      <c r="H26" s="18">
        <v>2050.5099999999998</v>
      </c>
      <c r="I26" s="18">
        <v>2264.91</v>
      </c>
      <c r="J26" s="18">
        <v>2492.66</v>
      </c>
      <c r="K26" s="18">
        <v>2426.46</v>
      </c>
      <c r="L26" s="18">
        <v>2425.13</v>
      </c>
      <c r="M26" s="18">
        <v>2365.32</v>
      </c>
      <c r="N26" s="18">
        <v>2367.63</v>
      </c>
      <c r="O26" s="18">
        <v>2397.58</v>
      </c>
      <c r="P26" s="18">
        <v>2424.4</v>
      </c>
      <c r="Q26" s="18">
        <v>2379.2200000000003</v>
      </c>
      <c r="R26" s="18">
        <v>2407.55</v>
      </c>
      <c r="S26" s="18">
        <v>2331.89</v>
      </c>
      <c r="T26" s="18">
        <v>2317.11</v>
      </c>
      <c r="U26" s="18">
        <v>2199.13</v>
      </c>
      <c r="V26" s="18">
        <v>2043.73</v>
      </c>
      <c r="W26" s="18">
        <v>1968.5900000000001</v>
      </c>
      <c r="X26" s="18">
        <v>1820.15</v>
      </c>
      <c r="Y26" s="18">
        <v>1675.8700000000001</v>
      </c>
    </row>
    <row r="27" spans="1:25" ht="16.5" customHeight="1">
      <c r="A27" s="7" t="s">
        <v>240</v>
      </c>
      <c r="B27" s="18">
        <v>1638.54</v>
      </c>
      <c r="C27" s="18">
        <v>1618.64</v>
      </c>
      <c r="D27" s="18">
        <v>1612.3400000000001</v>
      </c>
      <c r="E27" s="18">
        <v>1600.6100000000001</v>
      </c>
      <c r="F27" s="18">
        <v>1645.04</v>
      </c>
      <c r="G27" s="18">
        <v>1753.77</v>
      </c>
      <c r="H27" s="18">
        <v>1896.41</v>
      </c>
      <c r="I27" s="18">
        <v>2054.58</v>
      </c>
      <c r="J27" s="18">
        <v>2367.7200000000003</v>
      </c>
      <c r="K27" s="18">
        <v>2378.32</v>
      </c>
      <c r="L27" s="18">
        <v>2367.64</v>
      </c>
      <c r="M27" s="18">
        <v>2287.05</v>
      </c>
      <c r="N27" s="18">
        <v>2270.39</v>
      </c>
      <c r="O27" s="18">
        <v>2305.91</v>
      </c>
      <c r="P27" s="18">
        <v>2322.26</v>
      </c>
      <c r="Q27" s="18">
        <v>2300.83</v>
      </c>
      <c r="R27" s="18">
        <v>2295.61</v>
      </c>
      <c r="S27" s="18">
        <v>2180.2400000000002</v>
      </c>
      <c r="T27" s="18">
        <v>2158.65</v>
      </c>
      <c r="U27" s="18">
        <v>2024.8000000000002</v>
      </c>
      <c r="V27" s="18">
        <v>1958.3300000000002</v>
      </c>
      <c r="W27" s="18">
        <v>1879.43</v>
      </c>
      <c r="X27" s="18">
        <v>1721.3400000000001</v>
      </c>
      <c r="Y27" s="18">
        <v>1634.2</v>
      </c>
    </row>
    <row r="28" spans="1:25" ht="16.5" customHeight="1">
      <c r="A28" s="7" t="s">
        <v>241</v>
      </c>
      <c r="B28" s="18">
        <v>1605.3600000000001</v>
      </c>
      <c r="C28" s="18">
        <v>1598.17</v>
      </c>
      <c r="D28" s="18">
        <v>1599.14</v>
      </c>
      <c r="E28" s="18">
        <v>1592.46</v>
      </c>
      <c r="F28" s="18">
        <v>1598.22</v>
      </c>
      <c r="G28" s="18">
        <v>1619.26</v>
      </c>
      <c r="H28" s="18">
        <v>1742.67</v>
      </c>
      <c r="I28" s="18">
        <v>1953.22</v>
      </c>
      <c r="J28" s="18">
        <v>2126.85</v>
      </c>
      <c r="K28" s="18">
        <v>2271.02</v>
      </c>
      <c r="L28" s="18">
        <v>2256.42</v>
      </c>
      <c r="M28" s="18">
        <v>2190.73</v>
      </c>
      <c r="N28" s="18">
        <v>2211.4900000000002</v>
      </c>
      <c r="O28" s="18">
        <v>2295.06</v>
      </c>
      <c r="P28" s="18">
        <v>2347.91</v>
      </c>
      <c r="Q28" s="18">
        <v>2377.6800000000003</v>
      </c>
      <c r="R28" s="18">
        <v>2372.78</v>
      </c>
      <c r="S28" s="18">
        <v>2280.35</v>
      </c>
      <c r="T28" s="18">
        <v>2232.4500000000003</v>
      </c>
      <c r="U28" s="18">
        <v>2137.51</v>
      </c>
      <c r="V28" s="18">
        <v>2009.92</v>
      </c>
      <c r="W28" s="18">
        <v>1915.5700000000002</v>
      </c>
      <c r="X28" s="18">
        <v>1785.28</v>
      </c>
      <c r="Y28" s="18">
        <v>1617.44</v>
      </c>
    </row>
    <row r="29" spans="1:25" ht="16.5" customHeight="1">
      <c r="A29" s="7" t="s">
        <v>242</v>
      </c>
      <c r="B29" s="18">
        <v>1598.95</v>
      </c>
      <c r="C29" s="18">
        <v>1571.21</v>
      </c>
      <c r="D29" s="18">
        <v>1533.8600000000001</v>
      </c>
      <c r="E29" s="18">
        <v>1547.3200000000002</v>
      </c>
      <c r="F29" s="18">
        <v>1596.8100000000002</v>
      </c>
      <c r="G29" s="18">
        <v>1741.21</v>
      </c>
      <c r="H29" s="18">
        <v>1967.75</v>
      </c>
      <c r="I29" s="18">
        <v>2091.34</v>
      </c>
      <c r="J29" s="18">
        <v>2245.58</v>
      </c>
      <c r="K29" s="18">
        <v>2203.73</v>
      </c>
      <c r="L29" s="18">
        <v>2177.11</v>
      </c>
      <c r="M29" s="18">
        <v>2142.81</v>
      </c>
      <c r="N29" s="18">
        <v>2160.61</v>
      </c>
      <c r="O29" s="18">
        <v>2192.04</v>
      </c>
      <c r="P29" s="18">
        <v>2206.26</v>
      </c>
      <c r="Q29" s="18">
        <v>2200.63</v>
      </c>
      <c r="R29" s="18">
        <v>2201.1</v>
      </c>
      <c r="S29" s="18">
        <v>2145.82</v>
      </c>
      <c r="T29" s="18">
        <v>2062.02</v>
      </c>
      <c r="U29" s="18">
        <v>1936.3700000000001</v>
      </c>
      <c r="V29" s="18">
        <v>1890.25</v>
      </c>
      <c r="W29" s="18">
        <v>1826.5700000000002</v>
      </c>
      <c r="X29" s="18">
        <v>1648.45</v>
      </c>
      <c r="Y29" s="18">
        <v>1598.02</v>
      </c>
    </row>
    <row r="30" spans="1:25" ht="16.5" customHeight="1">
      <c r="A30" s="7" t="s">
        <v>243</v>
      </c>
      <c r="B30" s="18">
        <v>1595.94</v>
      </c>
      <c r="C30" s="18">
        <v>1570.47</v>
      </c>
      <c r="D30" s="18">
        <v>1567.16</v>
      </c>
      <c r="E30" s="18">
        <v>1588.14</v>
      </c>
      <c r="F30" s="18">
        <v>1616.88</v>
      </c>
      <c r="G30" s="18">
        <v>1790.6000000000001</v>
      </c>
      <c r="H30" s="18">
        <v>2025.03</v>
      </c>
      <c r="I30" s="18">
        <v>2119.7000000000003</v>
      </c>
      <c r="J30" s="18">
        <v>2272.78</v>
      </c>
      <c r="K30" s="18">
        <v>2263.9</v>
      </c>
      <c r="L30" s="18">
        <v>2246.6800000000003</v>
      </c>
      <c r="M30" s="18">
        <v>2231.35</v>
      </c>
      <c r="N30" s="18">
        <v>2233.46</v>
      </c>
      <c r="O30" s="18">
        <v>2252.67</v>
      </c>
      <c r="P30" s="18">
        <v>2279.9300000000003</v>
      </c>
      <c r="Q30" s="18">
        <v>2276.31</v>
      </c>
      <c r="R30" s="18">
        <v>2288.11</v>
      </c>
      <c r="S30" s="18">
        <v>2293.26</v>
      </c>
      <c r="T30" s="18">
        <v>2216.53</v>
      </c>
      <c r="U30" s="18">
        <v>2146.6</v>
      </c>
      <c r="V30" s="18">
        <v>2020.92</v>
      </c>
      <c r="W30" s="18">
        <v>1938.95</v>
      </c>
      <c r="X30" s="18">
        <v>1773.25</v>
      </c>
      <c r="Y30" s="18">
        <v>1611.67</v>
      </c>
    </row>
    <row r="31" spans="1:25" ht="16.5" customHeight="1">
      <c r="A31" s="7" t="s">
        <v>244</v>
      </c>
      <c r="B31" s="18">
        <v>1645.17</v>
      </c>
      <c r="C31" s="18">
        <v>1616.7</v>
      </c>
      <c r="D31" s="18">
        <v>1607.98</v>
      </c>
      <c r="E31" s="18">
        <v>1620.18</v>
      </c>
      <c r="F31" s="18">
        <v>1727.19</v>
      </c>
      <c r="G31" s="18">
        <v>1801.24</v>
      </c>
      <c r="H31" s="18">
        <v>2027.71</v>
      </c>
      <c r="I31" s="18">
        <v>2096.39</v>
      </c>
      <c r="J31" s="18">
        <v>2313.59</v>
      </c>
      <c r="K31" s="18">
        <v>2323.03</v>
      </c>
      <c r="L31" s="18">
        <v>2319.7200000000003</v>
      </c>
      <c r="M31" s="18">
        <v>2299.27</v>
      </c>
      <c r="N31" s="18">
        <v>2221.44</v>
      </c>
      <c r="O31" s="18">
        <v>2263.7000000000003</v>
      </c>
      <c r="P31" s="18">
        <v>2298.07</v>
      </c>
      <c r="Q31" s="18">
        <v>2327.58</v>
      </c>
      <c r="R31" s="18">
        <v>2300.89</v>
      </c>
      <c r="S31" s="18">
        <v>2239.79</v>
      </c>
      <c r="T31" s="18">
        <v>2200.89</v>
      </c>
      <c r="U31" s="18">
        <v>2125.32</v>
      </c>
      <c r="V31" s="18">
        <v>1986.4</v>
      </c>
      <c r="W31" s="18">
        <v>1958.88</v>
      </c>
      <c r="X31" s="18">
        <v>1832.8000000000002</v>
      </c>
      <c r="Y31" s="18">
        <v>1680.8000000000002</v>
      </c>
    </row>
    <row r="32" spans="1:25" ht="16.5" customHeight="1">
      <c r="A32" s="7" t="s">
        <v>245</v>
      </c>
      <c r="B32" s="18">
        <v>1682.5700000000002</v>
      </c>
      <c r="C32" s="18">
        <v>1644.5800000000002</v>
      </c>
      <c r="D32" s="18">
        <v>1644.48</v>
      </c>
      <c r="E32" s="18">
        <v>1682.45</v>
      </c>
      <c r="F32" s="18">
        <v>1794.46</v>
      </c>
      <c r="G32" s="18">
        <v>1928.5700000000002</v>
      </c>
      <c r="H32" s="18">
        <v>2034.8700000000001</v>
      </c>
      <c r="I32" s="18">
        <v>2188.85</v>
      </c>
      <c r="J32" s="18">
        <v>2254.28</v>
      </c>
      <c r="K32" s="18">
        <v>2252.2400000000002</v>
      </c>
      <c r="L32" s="18">
        <v>2242.4900000000002</v>
      </c>
      <c r="M32" s="18">
        <v>2247.9700000000003</v>
      </c>
      <c r="N32" s="18">
        <v>2244.19</v>
      </c>
      <c r="O32" s="18">
        <v>2307.81</v>
      </c>
      <c r="P32" s="18">
        <v>2266.42</v>
      </c>
      <c r="Q32" s="18">
        <v>2297.26</v>
      </c>
      <c r="R32" s="18">
        <v>2325.01</v>
      </c>
      <c r="S32" s="18">
        <v>2286.84</v>
      </c>
      <c r="T32" s="18">
        <v>2194.37</v>
      </c>
      <c r="U32" s="18">
        <v>2138.84</v>
      </c>
      <c r="V32" s="18">
        <v>2029.7</v>
      </c>
      <c r="W32" s="18">
        <v>1933.78</v>
      </c>
      <c r="X32" s="18">
        <v>1844.77</v>
      </c>
      <c r="Y32" s="18">
        <v>1695.68</v>
      </c>
    </row>
    <row r="33" spans="1:25" ht="16.5" customHeight="1">
      <c r="A33" s="7" t="s">
        <v>246</v>
      </c>
      <c r="B33" s="18">
        <v>1667.69</v>
      </c>
      <c r="C33" s="18">
        <v>1631.5700000000002</v>
      </c>
      <c r="D33" s="18">
        <v>1620.26</v>
      </c>
      <c r="E33" s="18">
        <v>1669.1000000000001</v>
      </c>
      <c r="F33" s="18">
        <v>1752.24</v>
      </c>
      <c r="G33" s="18">
        <v>1856.8200000000002</v>
      </c>
      <c r="H33" s="18">
        <v>2009.3000000000002</v>
      </c>
      <c r="I33" s="18">
        <v>2148.62</v>
      </c>
      <c r="J33" s="18">
        <v>2252.94</v>
      </c>
      <c r="K33" s="18">
        <v>2271.9900000000002</v>
      </c>
      <c r="L33" s="18">
        <v>2249.94</v>
      </c>
      <c r="M33" s="18">
        <v>2259.41</v>
      </c>
      <c r="N33" s="18">
        <v>2253.96</v>
      </c>
      <c r="O33" s="18">
        <v>2280.66</v>
      </c>
      <c r="P33" s="18">
        <v>2304.73</v>
      </c>
      <c r="Q33" s="18">
        <v>2336.67</v>
      </c>
      <c r="R33" s="18">
        <v>2359.92</v>
      </c>
      <c r="S33" s="18">
        <v>2374.01</v>
      </c>
      <c r="T33" s="18">
        <v>2302.3</v>
      </c>
      <c r="U33" s="18">
        <v>2216.57</v>
      </c>
      <c r="V33" s="18">
        <v>2132.31</v>
      </c>
      <c r="W33" s="18">
        <v>2055.37</v>
      </c>
      <c r="X33" s="18">
        <v>1916.48</v>
      </c>
      <c r="Y33" s="18">
        <v>1771.69</v>
      </c>
    </row>
    <row r="34" spans="1:25" ht="16.5" customHeight="1">
      <c r="A34" s="7" t="s">
        <v>247</v>
      </c>
      <c r="B34" s="18">
        <v>1750.3200000000002</v>
      </c>
      <c r="C34" s="18">
        <v>1698.13</v>
      </c>
      <c r="D34" s="18">
        <v>1671.68</v>
      </c>
      <c r="E34" s="18">
        <v>1682.65</v>
      </c>
      <c r="F34" s="18">
        <v>1708.53</v>
      </c>
      <c r="G34" s="18">
        <v>1761.8200000000002</v>
      </c>
      <c r="H34" s="18">
        <v>1870.17</v>
      </c>
      <c r="I34" s="18">
        <v>2000.48</v>
      </c>
      <c r="J34" s="18">
        <v>2254.6</v>
      </c>
      <c r="K34" s="18">
        <v>2337.9700000000003</v>
      </c>
      <c r="L34" s="18">
        <v>2350.6</v>
      </c>
      <c r="M34" s="18">
        <v>2351.83</v>
      </c>
      <c r="N34" s="18">
        <v>2341.89</v>
      </c>
      <c r="O34" s="18">
        <v>2352.96</v>
      </c>
      <c r="P34" s="18">
        <v>2383.89</v>
      </c>
      <c r="Q34" s="18">
        <v>2412.63</v>
      </c>
      <c r="R34" s="18">
        <v>2415.6800000000003</v>
      </c>
      <c r="S34" s="18">
        <v>2391.62</v>
      </c>
      <c r="T34" s="18">
        <v>2310.26</v>
      </c>
      <c r="U34" s="18">
        <v>2188.28</v>
      </c>
      <c r="V34" s="18">
        <v>2116.4500000000003</v>
      </c>
      <c r="W34" s="18">
        <v>1986.0500000000002</v>
      </c>
      <c r="X34" s="18">
        <v>1902.21</v>
      </c>
      <c r="Y34" s="18">
        <v>1756.8500000000001</v>
      </c>
    </row>
    <row r="35" spans="1:25" ht="16.5" customHeight="1">
      <c r="A35" s="7" t="s">
        <v>248</v>
      </c>
      <c r="B35" s="18">
        <v>1728.45</v>
      </c>
      <c r="C35" s="18">
        <v>1678.8200000000002</v>
      </c>
      <c r="D35" s="18">
        <v>1656.3300000000002</v>
      </c>
      <c r="E35" s="18">
        <v>1624.93</v>
      </c>
      <c r="F35" s="18">
        <v>1641.3100000000002</v>
      </c>
      <c r="G35" s="18">
        <v>1696.52</v>
      </c>
      <c r="H35" s="18">
        <v>1764.2</v>
      </c>
      <c r="I35" s="18">
        <v>1920.69</v>
      </c>
      <c r="J35" s="18">
        <v>2008.1200000000001</v>
      </c>
      <c r="K35" s="18">
        <v>2179.81</v>
      </c>
      <c r="L35" s="18">
        <v>2234.21</v>
      </c>
      <c r="M35" s="18">
        <v>2241.78</v>
      </c>
      <c r="N35" s="18">
        <v>2299.28</v>
      </c>
      <c r="O35" s="18">
        <v>2327.46</v>
      </c>
      <c r="P35" s="18">
        <v>2359.6</v>
      </c>
      <c r="Q35" s="18">
        <v>2384.9500000000003</v>
      </c>
      <c r="R35" s="18">
        <v>2389.33</v>
      </c>
      <c r="S35" s="18">
        <v>2361.65</v>
      </c>
      <c r="T35" s="18">
        <v>2300.63</v>
      </c>
      <c r="U35" s="18">
        <v>2219.27</v>
      </c>
      <c r="V35" s="18">
        <v>2122.67</v>
      </c>
      <c r="W35" s="18">
        <v>1956.97</v>
      </c>
      <c r="X35" s="18">
        <v>1831.3400000000001</v>
      </c>
      <c r="Y35" s="18">
        <v>1672.63</v>
      </c>
    </row>
    <row r="36" spans="1:25" ht="16.5" customHeight="1">
      <c r="A36" s="7" t="s">
        <v>249</v>
      </c>
      <c r="B36" s="18">
        <v>1557.46</v>
      </c>
      <c r="C36" s="18">
        <v>1514.29</v>
      </c>
      <c r="D36" s="18">
        <v>1504.88</v>
      </c>
      <c r="E36" s="18">
        <v>1539.98</v>
      </c>
      <c r="F36" s="18">
        <v>1637.26</v>
      </c>
      <c r="G36" s="18">
        <v>1790.69</v>
      </c>
      <c r="H36" s="18">
        <v>1981.3200000000002</v>
      </c>
      <c r="I36" s="18">
        <v>2125.26</v>
      </c>
      <c r="J36" s="18">
        <v>2284.71</v>
      </c>
      <c r="K36" s="18">
        <v>2276.76</v>
      </c>
      <c r="L36" s="18">
        <v>2249.4300000000003</v>
      </c>
      <c r="M36" s="18">
        <v>2359.48</v>
      </c>
      <c r="N36" s="18">
        <v>2354.51</v>
      </c>
      <c r="O36" s="18">
        <v>2384.32</v>
      </c>
      <c r="P36" s="18">
        <v>2415.65</v>
      </c>
      <c r="Q36" s="18">
        <v>2398.19</v>
      </c>
      <c r="R36" s="18">
        <v>2400.27</v>
      </c>
      <c r="S36" s="18">
        <v>2350.86</v>
      </c>
      <c r="T36" s="18">
        <v>2243.75</v>
      </c>
      <c r="U36" s="18">
        <v>2163.98</v>
      </c>
      <c r="V36" s="18">
        <v>2004.75</v>
      </c>
      <c r="W36" s="18">
        <v>1928.79</v>
      </c>
      <c r="X36" s="18">
        <v>1794.54</v>
      </c>
      <c r="Y36" s="18">
        <v>1617.3700000000001</v>
      </c>
    </row>
    <row r="37" spans="1:25" ht="16.5" customHeight="1">
      <c r="A37" s="7" t="s">
        <v>250</v>
      </c>
      <c r="B37" s="18">
        <v>1604.54</v>
      </c>
      <c r="C37" s="18">
        <v>1574.77</v>
      </c>
      <c r="D37" s="18">
        <v>1540.41</v>
      </c>
      <c r="E37" s="18">
        <v>1604.3000000000002</v>
      </c>
      <c r="F37" s="18">
        <v>1638.14</v>
      </c>
      <c r="G37" s="18">
        <v>1762.15</v>
      </c>
      <c r="H37" s="18">
        <v>1928.41</v>
      </c>
      <c r="I37" s="18">
        <v>2043.98</v>
      </c>
      <c r="J37" s="18">
        <v>2211.4</v>
      </c>
      <c r="K37" s="18">
        <v>2211.13</v>
      </c>
      <c r="L37" s="18">
        <v>2197.76</v>
      </c>
      <c r="M37" s="18">
        <v>2224.52</v>
      </c>
      <c r="N37" s="18">
        <v>2213.3</v>
      </c>
      <c r="O37" s="18">
        <v>2231.31</v>
      </c>
      <c r="P37" s="18">
        <v>2258.67</v>
      </c>
      <c r="Q37" s="18">
        <v>2260.27</v>
      </c>
      <c r="R37" s="18">
        <v>2252.38</v>
      </c>
      <c r="S37" s="18">
        <v>2245.13</v>
      </c>
      <c r="T37" s="18">
        <v>2184.4</v>
      </c>
      <c r="U37" s="18">
        <v>2138.9700000000003</v>
      </c>
      <c r="V37" s="18">
        <v>2070.87</v>
      </c>
      <c r="W37" s="18">
        <v>1962.21</v>
      </c>
      <c r="X37" s="18">
        <v>1799.44</v>
      </c>
      <c r="Y37" s="18">
        <v>1662.52</v>
      </c>
    </row>
    <row r="38" spans="1:25" ht="16.5" customHeight="1">
      <c r="A38" s="7" t="s">
        <v>251</v>
      </c>
      <c r="B38" s="18">
        <v>1604.5700000000002</v>
      </c>
      <c r="C38" s="18">
        <v>1591.5</v>
      </c>
      <c r="D38" s="18">
        <v>1586.45</v>
      </c>
      <c r="E38" s="18">
        <v>1592.52</v>
      </c>
      <c r="F38" s="18">
        <v>1620.4</v>
      </c>
      <c r="G38" s="18">
        <v>1749.93</v>
      </c>
      <c r="H38" s="18">
        <v>1933.5</v>
      </c>
      <c r="I38" s="18">
        <v>2072.88</v>
      </c>
      <c r="J38" s="18">
        <v>2220.7000000000003</v>
      </c>
      <c r="K38" s="18">
        <v>2213.52</v>
      </c>
      <c r="L38" s="18">
        <v>2199.39</v>
      </c>
      <c r="M38" s="18">
        <v>2216.11</v>
      </c>
      <c r="N38" s="18">
        <v>2217.53</v>
      </c>
      <c r="O38" s="18">
        <v>2232.57</v>
      </c>
      <c r="P38" s="18">
        <v>2235.71</v>
      </c>
      <c r="Q38" s="18">
        <v>2249.62</v>
      </c>
      <c r="R38" s="18">
        <v>2244.02</v>
      </c>
      <c r="S38" s="18">
        <v>2199.31</v>
      </c>
      <c r="T38" s="18">
        <v>2167.39</v>
      </c>
      <c r="U38" s="18">
        <v>2127.67</v>
      </c>
      <c r="V38" s="18">
        <v>2004.79</v>
      </c>
      <c r="W38" s="18">
        <v>1901.3100000000002</v>
      </c>
      <c r="X38" s="18">
        <v>1707.93</v>
      </c>
      <c r="Y38" s="18">
        <v>1598.95</v>
      </c>
    </row>
    <row r="39" spans="1:25" ht="16.5" customHeight="1">
      <c r="A39" s="7" t="s">
        <v>252</v>
      </c>
      <c r="B39" s="18">
        <v>1564.5700000000002</v>
      </c>
      <c r="C39" s="18">
        <v>1477.19</v>
      </c>
      <c r="D39" s="18">
        <v>1448.0500000000002</v>
      </c>
      <c r="E39" s="18">
        <v>1471.47</v>
      </c>
      <c r="F39" s="18">
        <v>1563.64</v>
      </c>
      <c r="G39" s="18">
        <v>1688.3300000000002</v>
      </c>
      <c r="H39" s="18">
        <v>1886.4</v>
      </c>
      <c r="I39" s="18">
        <v>2010.3100000000002</v>
      </c>
      <c r="J39" s="18">
        <v>2260.71</v>
      </c>
      <c r="K39" s="18">
        <v>2261.48</v>
      </c>
      <c r="L39" s="18">
        <v>2242.7200000000003</v>
      </c>
      <c r="M39" s="18">
        <v>2188.65</v>
      </c>
      <c r="N39" s="18">
        <v>2189.84</v>
      </c>
      <c r="O39" s="18">
        <v>2195.33</v>
      </c>
      <c r="P39" s="18">
        <v>2221.2000000000003</v>
      </c>
      <c r="Q39" s="18">
        <v>2261.96</v>
      </c>
      <c r="R39" s="18">
        <v>2289.38</v>
      </c>
      <c r="S39" s="18">
        <v>2260.84</v>
      </c>
      <c r="T39" s="18">
        <v>2179.29</v>
      </c>
      <c r="U39" s="18">
        <v>2140.3</v>
      </c>
      <c r="V39" s="18">
        <v>2036.19</v>
      </c>
      <c r="W39" s="18">
        <v>1952.91</v>
      </c>
      <c r="X39" s="18">
        <v>1790.1000000000001</v>
      </c>
      <c r="Y39" s="18">
        <v>1618.39</v>
      </c>
    </row>
    <row r="40" spans="1:25" ht="16.5" customHeight="1">
      <c r="A40" s="7" t="s">
        <v>253</v>
      </c>
      <c r="B40" s="18">
        <v>1600.28</v>
      </c>
      <c r="C40" s="18">
        <v>1589.24</v>
      </c>
      <c r="D40" s="18">
        <v>1570.8100000000002</v>
      </c>
      <c r="E40" s="18">
        <v>1580.92</v>
      </c>
      <c r="F40" s="18">
        <v>1623.72</v>
      </c>
      <c r="G40" s="18">
        <v>1702.5700000000002</v>
      </c>
      <c r="H40" s="18">
        <v>1859.0500000000002</v>
      </c>
      <c r="I40" s="18">
        <v>2006.75</v>
      </c>
      <c r="J40" s="18">
        <v>2081.67</v>
      </c>
      <c r="K40" s="18">
        <v>2078.79</v>
      </c>
      <c r="L40" s="18">
        <v>2069.01</v>
      </c>
      <c r="M40" s="18">
        <v>2081.02</v>
      </c>
      <c r="N40" s="18">
        <v>2067.57</v>
      </c>
      <c r="O40" s="18">
        <v>2076.55</v>
      </c>
      <c r="P40" s="18">
        <v>2092.4900000000002</v>
      </c>
      <c r="Q40" s="18">
        <v>2137.1</v>
      </c>
      <c r="R40" s="18">
        <v>2173.86</v>
      </c>
      <c r="S40" s="18">
        <v>2143.6</v>
      </c>
      <c r="T40" s="18">
        <v>2073.39</v>
      </c>
      <c r="U40" s="18">
        <v>2052.97</v>
      </c>
      <c r="V40" s="18">
        <v>2024.9</v>
      </c>
      <c r="W40" s="18">
        <v>1986.63</v>
      </c>
      <c r="X40" s="18">
        <v>1798.42</v>
      </c>
      <c r="Y40" s="18">
        <v>1634.25</v>
      </c>
    </row>
    <row r="41" spans="1:25" ht="16.5" customHeight="1">
      <c r="A41" s="7" t="s">
        <v>254</v>
      </c>
      <c r="B41" s="18">
        <v>1601.22</v>
      </c>
      <c r="C41" s="18">
        <v>1573.0800000000002</v>
      </c>
      <c r="D41" s="18">
        <v>1566.45</v>
      </c>
      <c r="E41" s="18">
        <v>1552.1000000000001</v>
      </c>
      <c r="F41" s="18">
        <v>1577.8600000000001</v>
      </c>
      <c r="G41" s="18">
        <v>1605.7</v>
      </c>
      <c r="H41" s="18">
        <v>1654.89</v>
      </c>
      <c r="I41" s="18">
        <v>1770.76</v>
      </c>
      <c r="J41" s="18">
        <v>1941.0600000000002</v>
      </c>
      <c r="K41" s="18">
        <v>1990.2</v>
      </c>
      <c r="L41" s="18">
        <v>1993.13</v>
      </c>
      <c r="M41" s="18">
        <v>1993.5900000000001</v>
      </c>
      <c r="N41" s="18">
        <v>1995.22</v>
      </c>
      <c r="O41" s="18">
        <v>1994.97</v>
      </c>
      <c r="P41" s="18">
        <v>2016.92</v>
      </c>
      <c r="Q41" s="18">
        <v>2038.91</v>
      </c>
      <c r="R41" s="18">
        <v>2052.45</v>
      </c>
      <c r="S41" s="18">
        <v>2049.19</v>
      </c>
      <c r="T41" s="18">
        <v>2041.63</v>
      </c>
      <c r="U41" s="18">
        <v>2014.6100000000001</v>
      </c>
      <c r="V41" s="18">
        <v>1975.5500000000002</v>
      </c>
      <c r="W41" s="18">
        <v>1908.3100000000002</v>
      </c>
      <c r="X41" s="18">
        <v>1726.52</v>
      </c>
      <c r="Y41" s="18">
        <v>1613.49</v>
      </c>
    </row>
    <row r="42" spans="1:25" ht="16.5" customHeight="1">
      <c r="A42" s="7" t="s">
        <v>255</v>
      </c>
      <c r="B42" s="18">
        <v>1625.71</v>
      </c>
      <c r="C42" s="18">
        <v>1601.47</v>
      </c>
      <c r="D42" s="18">
        <v>1581.64</v>
      </c>
      <c r="E42" s="18">
        <v>1515.2</v>
      </c>
      <c r="F42" s="18">
        <v>1571.5900000000001</v>
      </c>
      <c r="G42" s="18">
        <v>1598.0700000000002</v>
      </c>
      <c r="H42" s="18">
        <v>1607.3500000000001</v>
      </c>
      <c r="I42" s="18">
        <v>1711.49</v>
      </c>
      <c r="J42" s="18">
        <v>1848.51</v>
      </c>
      <c r="K42" s="18">
        <v>1971.14</v>
      </c>
      <c r="L42" s="18">
        <v>1990.1100000000001</v>
      </c>
      <c r="M42" s="18">
        <v>1997.9</v>
      </c>
      <c r="N42" s="18">
        <v>1996.8700000000001</v>
      </c>
      <c r="O42" s="18">
        <v>2011.98</v>
      </c>
      <c r="P42" s="18">
        <v>2031.97</v>
      </c>
      <c r="Q42" s="18">
        <v>2067.7000000000003</v>
      </c>
      <c r="R42" s="18">
        <v>2099.96</v>
      </c>
      <c r="S42" s="18">
        <v>2095.34</v>
      </c>
      <c r="T42" s="18">
        <v>2048.79</v>
      </c>
      <c r="U42" s="18">
        <v>2027.3400000000001</v>
      </c>
      <c r="V42" s="18">
        <v>1982</v>
      </c>
      <c r="W42" s="18">
        <v>1933.8400000000001</v>
      </c>
      <c r="X42" s="18">
        <v>1761.5700000000002</v>
      </c>
      <c r="Y42" s="18">
        <v>1667.21</v>
      </c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6" t="s">
        <v>265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  <c r="Q44" s="32">
        <f>Лист2!A$2</f>
        <v>781926.26</v>
      </c>
      <c r="R44" s="32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3" t="s">
        <v>257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"/>
      <c r="P47" s="2"/>
      <c r="Q47" s="32">
        <f>Лист2!C$1</f>
        <v>256086.62</v>
      </c>
      <c r="R47" s="3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37" t="s">
        <v>266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2"/>
      <c r="AA49" s="2"/>
      <c r="AB49" s="16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25" t="s">
        <v>259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</sheetData>
  <sheetProtection/>
  <mergeCells count="15"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5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20" t="str">
        <f>XDO_?CUSTOMER_NAME?</f>
        <v>ООО "Уральская энергосбытовая компания"</v>
      </c>
      <c r="F3" s="20"/>
      <c r="G3" s="20"/>
      <c r="H3" s="20"/>
      <c r="I3" s="20"/>
      <c r="J3" s="20"/>
      <c r="K3" s="20"/>
      <c r="L3" s="20"/>
      <c r="M3" s="21" t="str">
        <f>XDO_?PERIOD?</f>
        <v>в декабре 2023 года</v>
      </c>
      <c r="N3" s="21"/>
      <c r="O3" s="21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260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269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199</v>
      </c>
      <c r="B10" s="29" t="s">
        <v>200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8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8" t="s">
        <v>225</v>
      </c>
      <c r="B12" s="18">
        <v>1576.54</v>
      </c>
      <c r="C12" s="18">
        <v>1558.67</v>
      </c>
      <c r="D12" s="18">
        <v>1561.27</v>
      </c>
      <c r="E12" s="18">
        <v>1564.19</v>
      </c>
      <c r="F12" s="18">
        <v>1609.28</v>
      </c>
      <c r="G12" s="18">
        <v>1766.13</v>
      </c>
      <c r="H12" s="18">
        <v>1906.65</v>
      </c>
      <c r="I12" s="18">
        <v>2028.0900000000001</v>
      </c>
      <c r="J12" s="18">
        <v>2061.81</v>
      </c>
      <c r="K12" s="18">
        <v>2051.4</v>
      </c>
      <c r="L12" s="18">
        <v>2040.65</v>
      </c>
      <c r="M12" s="18">
        <v>2054.16</v>
      </c>
      <c r="N12" s="18">
        <v>2055.63</v>
      </c>
      <c r="O12" s="18">
        <v>2053.12</v>
      </c>
      <c r="P12" s="18">
        <v>2094.14</v>
      </c>
      <c r="Q12" s="18">
        <v>2120.16</v>
      </c>
      <c r="R12" s="18">
        <v>2091.55</v>
      </c>
      <c r="S12" s="18">
        <v>2074.02</v>
      </c>
      <c r="T12" s="18">
        <v>2053.59</v>
      </c>
      <c r="U12" s="18">
        <v>2051.55</v>
      </c>
      <c r="V12" s="18">
        <v>1993.14</v>
      </c>
      <c r="W12" s="18">
        <v>1907.23</v>
      </c>
      <c r="X12" s="18">
        <v>1815.95</v>
      </c>
      <c r="Y12" s="18">
        <v>1750.77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8" t="s">
        <v>226</v>
      </c>
      <c r="B13" s="18">
        <v>1597.95</v>
      </c>
      <c r="C13" s="18">
        <v>1559.69</v>
      </c>
      <c r="D13" s="18">
        <v>1557.19</v>
      </c>
      <c r="E13" s="18">
        <v>1553.8300000000002</v>
      </c>
      <c r="F13" s="18">
        <v>1600.75</v>
      </c>
      <c r="G13" s="18">
        <v>1758.3500000000001</v>
      </c>
      <c r="H13" s="18">
        <v>1884.14</v>
      </c>
      <c r="I13" s="18">
        <v>1999.24</v>
      </c>
      <c r="J13" s="18">
        <v>2138.29</v>
      </c>
      <c r="K13" s="18">
        <v>2219.03</v>
      </c>
      <c r="L13" s="18">
        <v>2230.12</v>
      </c>
      <c r="M13" s="18">
        <v>2248.15</v>
      </c>
      <c r="N13" s="18">
        <v>2262.9500000000003</v>
      </c>
      <c r="O13" s="18">
        <v>2286.2400000000002</v>
      </c>
      <c r="P13" s="18">
        <v>2233.1</v>
      </c>
      <c r="Q13" s="18">
        <v>2223.4300000000003</v>
      </c>
      <c r="R13" s="18">
        <v>2194.03</v>
      </c>
      <c r="S13" s="18">
        <v>2161.52</v>
      </c>
      <c r="T13" s="18">
        <v>2062.02</v>
      </c>
      <c r="U13" s="18">
        <v>1997.3600000000001</v>
      </c>
      <c r="V13" s="18">
        <v>1939.51</v>
      </c>
      <c r="W13" s="18">
        <v>1894.8200000000002</v>
      </c>
      <c r="X13" s="18">
        <v>1782.54</v>
      </c>
      <c r="Y13" s="18">
        <v>1663.46</v>
      </c>
    </row>
    <row r="14" spans="1:25" ht="15.75">
      <c r="A14" s="8" t="s">
        <v>227</v>
      </c>
      <c r="B14" s="18">
        <v>1565.3500000000001</v>
      </c>
      <c r="C14" s="18">
        <v>1543.95</v>
      </c>
      <c r="D14" s="18">
        <v>1522.41</v>
      </c>
      <c r="E14" s="18">
        <v>1515.27</v>
      </c>
      <c r="F14" s="18">
        <v>1535.45</v>
      </c>
      <c r="G14" s="18">
        <v>1581.42</v>
      </c>
      <c r="H14" s="18">
        <v>1652.6200000000001</v>
      </c>
      <c r="I14" s="18">
        <v>1842.0600000000002</v>
      </c>
      <c r="J14" s="18">
        <v>1976.0900000000001</v>
      </c>
      <c r="K14" s="18">
        <v>2025.3100000000002</v>
      </c>
      <c r="L14" s="18">
        <v>2026.68</v>
      </c>
      <c r="M14" s="18">
        <v>2017.49</v>
      </c>
      <c r="N14" s="18">
        <v>2015.6000000000001</v>
      </c>
      <c r="O14" s="18">
        <v>2022.29</v>
      </c>
      <c r="P14" s="18">
        <v>2041.97</v>
      </c>
      <c r="Q14" s="18">
        <v>2053.73</v>
      </c>
      <c r="R14" s="18">
        <v>2045.64</v>
      </c>
      <c r="S14" s="18">
        <v>2001.39</v>
      </c>
      <c r="T14" s="18">
        <v>1946.79</v>
      </c>
      <c r="U14" s="18">
        <v>1896.8100000000002</v>
      </c>
      <c r="V14" s="18">
        <v>1872.15</v>
      </c>
      <c r="W14" s="18">
        <v>1805.6100000000001</v>
      </c>
      <c r="X14" s="18">
        <v>1678.65</v>
      </c>
      <c r="Y14" s="18">
        <v>1560.43</v>
      </c>
    </row>
    <row r="15" spans="1:25" ht="15.75">
      <c r="A15" s="8" t="s">
        <v>228</v>
      </c>
      <c r="B15" s="18">
        <v>1549.5700000000002</v>
      </c>
      <c r="C15" s="18">
        <v>1532.53</v>
      </c>
      <c r="D15" s="18">
        <v>1521.43</v>
      </c>
      <c r="E15" s="18">
        <v>1529.78</v>
      </c>
      <c r="F15" s="18">
        <v>1566.48</v>
      </c>
      <c r="G15" s="18">
        <v>1714.23</v>
      </c>
      <c r="H15" s="18">
        <v>1907.5900000000001</v>
      </c>
      <c r="I15" s="18">
        <v>1989.5800000000002</v>
      </c>
      <c r="J15" s="18">
        <v>2113.32</v>
      </c>
      <c r="K15" s="18">
        <v>2106.92</v>
      </c>
      <c r="L15" s="18">
        <v>2064.9500000000003</v>
      </c>
      <c r="M15" s="18">
        <v>2070.69</v>
      </c>
      <c r="N15" s="18">
        <v>2113.09</v>
      </c>
      <c r="O15" s="18">
        <v>2142.04</v>
      </c>
      <c r="P15" s="18">
        <v>2116.71</v>
      </c>
      <c r="Q15" s="18">
        <v>2092.4300000000003</v>
      </c>
      <c r="R15" s="18">
        <v>2039.5700000000002</v>
      </c>
      <c r="S15" s="18">
        <v>1980.5600000000002</v>
      </c>
      <c r="T15" s="18">
        <v>1935.9</v>
      </c>
      <c r="U15" s="18">
        <v>1913.97</v>
      </c>
      <c r="V15" s="18">
        <v>1825.65</v>
      </c>
      <c r="W15" s="18">
        <v>1783.91</v>
      </c>
      <c r="X15" s="18">
        <v>1666.48</v>
      </c>
      <c r="Y15" s="18">
        <v>1580.28</v>
      </c>
    </row>
    <row r="16" spans="1:27" ht="15.75">
      <c r="A16" s="8" t="s">
        <v>229</v>
      </c>
      <c r="B16" s="18">
        <v>1542.17</v>
      </c>
      <c r="C16" s="18">
        <v>1498.29</v>
      </c>
      <c r="D16" s="18">
        <v>1470.0900000000001</v>
      </c>
      <c r="E16" s="18">
        <v>1480.7</v>
      </c>
      <c r="F16" s="18">
        <v>1542.65</v>
      </c>
      <c r="G16" s="18">
        <v>1621.64</v>
      </c>
      <c r="H16" s="18">
        <v>1808.04</v>
      </c>
      <c r="I16" s="18">
        <v>1879.41</v>
      </c>
      <c r="J16" s="18">
        <v>2021.3400000000001</v>
      </c>
      <c r="K16" s="18">
        <v>2028.63</v>
      </c>
      <c r="L16" s="18">
        <v>1947.5700000000002</v>
      </c>
      <c r="M16" s="18">
        <v>1921.3100000000002</v>
      </c>
      <c r="N16" s="18">
        <v>1940.0700000000002</v>
      </c>
      <c r="O16" s="18">
        <v>1964.69</v>
      </c>
      <c r="P16" s="18">
        <v>1941.02</v>
      </c>
      <c r="Q16" s="18">
        <v>1961.3500000000001</v>
      </c>
      <c r="R16" s="18">
        <v>1955.3100000000002</v>
      </c>
      <c r="S16" s="18">
        <v>1915.0600000000002</v>
      </c>
      <c r="T16" s="18">
        <v>1860.8200000000002</v>
      </c>
      <c r="U16" s="18">
        <v>1854.48</v>
      </c>
      <c r="V16" s="18">
        <v>1803.17</v>
      </c>
      <c r="W16" s="18">
        <v>1691.8400000000001</v>
      </c>
      <c r="X16" s="18">
        <v>1597.8100000000002</v>
      </c>
      <c r="Y16" s="18">
        <v>1545.77</v>
      </c>
      <c r="AA16" s="1">
        <f>'[1]1. Отчет АТС'!$C$49+'[1]2. Иные услуги'!$E$10+'[1]4. СН (Установленные)'!$E$11*1000+'[2]май-декабрь 2023'!$D$15</f>
        <v>1576.54</v>
      </c>
    </row>
    <row r="17" spans="1:25" ht="15.75">
      <c r="A17" s="8" t="s">
        <v>230</v>
      </c>
      <c r="B17" s="18">
        <v>1464.74</v>
      </c>
      <c r="C17" s="18">
        <v>1437.8700000000001</v>
      </c>
      <c r="D17" s="18">
        <v>1423.39</v>
      </c>
      <c r="E17" s="18">
        <v>1426</v>
      </c>
      <c r="F17" s="18">
        <v>1503.64</v>
      </c>
      <c r="G17" s="18">
        <v>1577.8200000000002</v>
      </c>
      <c r="H17" s="18">
        <v>1777.97</v>
      </c>
      <c r="I17" s="18">
        <v>1896.78</v>
      </c>
      <c r="J17" s="18">
        <v>1956.5600000000002</v>
      </c>
      <c r="K17" s="18">
        <v>1946.98</v>
      </c>
      <c r="L17" s="18">
        <v>1911.15</v>
      </c>
      <c r="M17" s="18">
        <v>1933.28</v>
      </c>
      <c r="N17" s="18">
        <v>1966.5</v>
      </c>
      <c r="O17" s="18">
        <v>1977.02</v>
      </c>
      <c r="P17" s="18">
        <v>1963.5600000000002</v>
      </c>
      <c r="Q17" s="18">
        <v>1960.1200000000001</v>
      </c>
      <c r="R17" s="18">
        <v>1947.77</v>
      </c>
      <c r="S17" s="18">
        <v>1913.5500000000002</v>
      </c>
      <c r="T17" s="18">
        <v>1879.45</v>
      </c>
      <c r="U17" s="18">
        <v>1870.71</v>
      </c>
      <c r="V17" s="18">
        <v>1800.1000000000001</v>
      </c>
      <c r="W17" s="18">
        <v>1727.71</v>
      </c>
      <c r="X17" s="18">
        <v>1593.02</v>
      </c>
      <c r="Y17" s="18">
        <v>1541.6200000000001</v>
      </c>
    </row>
    <row r="18" spans="1:25" ht="15.75">
      <c r="A18" s="8" t="s">
        <v>231</v>
      </c>
      <c r="B18" s="18">
        <v>1428.65</v>
      </c>
      <c r="C18" s="18">
        <v>1375.6100000000001</v>
      </c>
      <c r="D18" s="18">
        <v>1362.3300000000002</v>
      </c>
      <c r="E18" s="18">
        <v>1364.8200000000002</v>
      </c>
      <c r="F18" s="18">
        <v>1454.8100000000002</v>
      </c>
      <c r="G18" s="18">
        <v>1570.73</v>
      </c>
      <c r="H18" s="18">
        <v>1798.0500000000002</v>
      </c>
      <c r="I18" s="18">
        <v>1935.6000000000001</v>
      </c>
      <c r="J18" s="18">
        <v>2007.8100000000002</v>
      </c>
      <c r="K18" s="18">
        <v>1983.95</v>
      </c>
      <c r="L18" s="18">
        <v>1963.49</v>
      </c>
      <c r="M18" s="18">
        <v>1987.78</v>
      </c>
      <c r="N18" s="18">
        <v>2003.24</v>
      </c>
      <c r="O18" s="18">
        <v>2016.52</v>
      </c>
      <c r="P18" s="18">
        <v>2031.5900000000001</v>
      </c>
      <c r="Q18" s="18">
        <v>2027.8000000000002</v>
      </c>
      <c r="R18" s="18">
        <v>1979.8200000000002</v>
      </c>
      <c r="S18" s="18">
        <v>1945.9</v>
      </c>
      <c r="T18" s="18">
        <v>1926.9</v>
      </c>
      <c r="U18" s="18">
        <v>1921.01</v>
      </c>
      <c r="V18" s="18">
        <v>1848.15</v>
      </c>
      <c r="W18" s="18">
        <v>1784.0700000000002</v>
      </c>
      <c r="X18" s="18">
        <v>1602.1100000000001</v>
      </c>
      <c r="Y18" s="18">
        <v>1549.25</v>
      </c>
    </row>
    <row r="19" spans="1:25" ht="15.75">
      <c r="A19" s="8" t="s">
        <v>232</v>
      </c>
      <c r="B19" s="18">
        <v>1442.74</v>
      </c>
      <c r="C19" s="18">
        <v>1377.3000000000002</v>
      </c>
      <c r="D19" s="18">
        <v>1358.49</v>
      </c>
      <c r="E19" s="18">
        <v>1368.0600000000002</v>
      </c>
      <c r="F19" s="18">
        <v>1437.97</v>
      </c>
      <c r="G19" s="18">
        <v>1594.3700000000001</v>
      </c>
      <c r="H19" s="18">
        <v>1822.6200000000001</v>
      </c>
      <c r="I19" s="18">
        <v>1979.3300000000002</v>
      </c>
      <c r="J19" s="18">
        <v>2064.37</v>
      </c>
      <c r="K19" s="18">
        <v>2066.94</v>
      </c>
      <c r="L19" s="18">
        <v>2044.16</v>
      </c>
      <c r="M19" s="18">
        <v>2047.39</v>
      </c>
      <c r="N19" s="18">
        <v>2074</v>
      </c>
      <c r="O19" s="18">
        <v>2094.36</v>
      </c>
      <c r="P19" s="18">
        <v>2110.94</v>
      </c>
      <c r="Q19" s="18">
        <v>2081.57</v>
      </c>
      <c r="R19" s="18">
        <v>2065.4700000000003</v>
      </c>
      <c r="S19" s="18">
        <v>2028.21</v>
      </c>
      <c r="T19" s="18">
        <v>1996.8500000000001</v>
      </c>
      <c r="U19" s="18">
        <v>1964.3300000000002</v>
      </c>
      <c r="V19" s="18">
        <v>1886.47</v>
      </c>
      <c r="W19" s="18">
        <v>1781.91</v>
      </c>
      <c r="X19" s="18">
        <v>1583.49</v>
      </c>
      <c r="Y19" s="18">
        <v>1540.49</v>
      </c>
    </row>
    <row r="20" spans="1:25" ht="15.75">
      <c r="A20" s="8" t="s">
        <v>233</v>
      </c>
      <c r="B20" s="18">
        <v>1509.97</v>
      </c>
      <c r="C20" s="18">
        <v>1455.38</v>
      </c>
      <c r="D20" s="18">
        <v>1402.8600000000001</v>
      </c>
      <c r="E20" s="18">
        <v>1385.4</v>
      </c>
      <c r="F20" s="18">
        <v>1423.6100000000001</v>
      </c>
      <c r="G20" s="18">
        <v>1520.93</v>
      </c>
      <c r="H20" s="18">
        <v>1655.23</v>
      </c>
      <c r="I20" s="18">
        <v>1919.3400000000001</v>
      </c>
      <c r="J20" s="18">
        <v>2034.1000000000001</v>
      </c>
      <c r="K20" s="18">
        <v>2120.65</v>
      </c>
      <c r="L20" s="18">
        <v>2124.02</v>
      </c>
      <c r="M20" s="18">
        <v>2159.13</v>
      </c>
      <c r="N20" s="18">
        <v>2159.44</v>
      </c>
      <c r="O20" s="18">
        <v>2173.16</v>
      </c>
      <c r="P20" s="18">
        <v>2174.08</v>
      </c>
      <c r="Q20" s="18">
        <v>2173.13</v>
      </c>
      <c r="R20" s="18">
        <v>2153.2400000000002</v>
      </c>
      <c r="S20" s="18">
        <v>2109.2200000000003</v>
      </c>
      <c r="T20" s="18">
        <v>2036.8600000000001</v>
      </c>
      <c r="U20" s="18">
        <v>2018.79</v>
      </c>
      <c r="V20" s="18">
        <v>1993.65</v>
      </c>
      <c r="W20" s="18">
        <v>1855.51</v>
      </c>
      <c r="X20" s="18">
        <v>1631.8300000000002</v>
      </c>
      <c r="Y20" s="18">
        <v>1545.18</v>
      </c>
    </row>
    <row r="21" spans="1:25" ht="15.75">
      <c r="A21" s="8" t="s">
        <v>234</v>
      </c>
      <c r="B21" s="18">
        <v>1466.53</v>
      </c>
      <c r="C21" s="18">
        <v>1378.38</v>
      </c>
      <c r="D21" s="18">
        <v>1350.17</v>
      </c>
      <c r="E21" s="18">
        <v>1346.89</v>
      </c>
      <c r="F21" s="18">
        <v>1353.53</v>
      </c>
      <c r="G21" s="18">
        <v>1432.91</v>
      </c>
      <c r="H21" s="18">
        <v>1493.6200000000001</v>
      </c>
      <c r="I21" s="18">
        <v>1597.8600000000001</v>
      </c>
      <c r="J21" s="18">
        <v>1944.71</v>
      </c>
      <c r="K21" s="18">
        <v>2013.17</v>
      </c>
      <c r="L21" s="18">
        <v>2046.54</v>
      </c>
      <c r="M21" s="18">
        <v>2015.7</v>
      </c>
      <c r="N21" s="18">
        <v>2039.22</v>
      </c>
      <c r="O21" s="18">
        <v>2081.34</v>
      </c>
      <c r="P21" s="18">
        <v>2085.86</v>
      </c>
      <c r="Q21" s="18">
        <v>2088.7000000000003</v>
      </c>
      <c r="R21" s="18">
        <v>2090.89</v>
      </c>
      <c r="S21" s="18">
        <v>2015.29</v>
      </c>
      <c r="T21" s="18">
        <v>2005.28</v>
      </c>
      <c r="U21" s="18">
        <v>1941.39</v>
      </c>
      <c r="V21" s="18">
        <v>1857.6200000000001</v>
      </c>
      <c r="W21" s="18">
        <v>1752.48</v>
      </c>
      <c r="X21" s="18">
        <v>1567.91</v>
      </c>
      <c r="Y21" s="18">
        <v>1506.3500000000001</v>
      </c>
    </row>
    <row r="22" spans="1:25" ht="15.75">
      <c r="A22" s="8" t="s">
        <v>235</v>
      </c>
      <c r="B22" s="18">
        <v>1479.8500000000001</v>
      </c>
      <c r="C22" s="18">
        <v>1430.0900000000001</v>
      </c>
      <c r="D22" s="18">
        <v>1402.02</v>
      </c>
      <c r="E22" s="18">
        <v>1402.53</v>
      </c>
      <c r="F22" s="18">
        <v>1498.03</v>
      </c>
      <c r="G22" s="18">
        <v>1599.6200000000001</v>
      </c>
      <c r="H22" s="18">
        <v>1831.22</v>
      </c>
      <c r="I22" s="18">
        <v>2007.4</v>
      </c>
      <c r="J22" s="18">
        <v>2203.63</v>
      </c>
      <c r="K22" s="18">
        <v>2186.05</v>
      </c>
      <c r="L22" s="18">
        <v>2053.47</v>
      </c>
      <c r="M22" s="18">
        <v>2048.52</v>
      </c>
      <c r="N22" s="18">
        <v>2051.27</v>
      </c>
      <c r="O22" s="18">
        <v>2201.03</v>
      </c>
      <c r="P22" s="18">
        <v>2236.07</v>
      </c>
      <c r="Q22" s="18">
        <v>2197.53</v>
      </c>
      <c r="R22" s="18">
        <v>2215.67</v>
      </c>
      <c r="S22" s="18">
        <v>2163.4500000000003</v>
      </c>
      <c r="T22" s="18">
        <v>2101.17</v>
      </c>
      <c r="U22" s="18">
        <v>1993.3300000000002</v>
      </c>
      <c r="V22" s="18">
        <v>1922.8400000000001</v>
      </c>
      <c r="W22" s="18">
        <v>1783.96</v>
      </c>
      <c r="X22" s="18">
        <v>1569.78</v>
      </c>
      <c r="Y22" s="18">
        <v>1531</v>
      </c>
    </row>
    <row r="23" spans="1:25" ht="15.75">
      <c r="A23" s="8" t="s">
        <v>236</v>
      </c>
      <c r="B23" s="18">
        <v>1474.8100000000002</v>
      </c>
      <c r="C23" s="18">
        <v>1430.22</v>
      </c>
      <c r="D23" s="18">
        <v>1395.3700000000001</v>
      </c>
      <c r="E23" s="18">
        <v>1404.28</v>
      </c>
      <c r="F23" s="18">
        <v>1492.78</v>
      </c>
      <c r="G23" s="18">
        <v>1618.0700000000002</v>
      </c>
      <c r="H23" s="18">
        <v>1857.5600000000002</v>
      </c>
      <c r="I23" s="18">
        <v>2014.02</v>
      </c>
      <c r="J23" s="18">
        <v>2107.53</v>
      </c>
      <c r="K23" s="18">
        <v>2139.9300000000003</v>
      </c>
      <c r="L23" s="18">
        <v>2130.39</v>
      </c>
      <c r="M23" s="18">
        <v>2146</v>
      </c>
      <c r="N23" s="18">
        <v>2113.58</v>
      </c>
      <c r="O23" s="18">
        <v>2125.55</v>
      </c>
      <c r="P23" s="18">
        <v>2160.08</v>
      </c>
      <c r="Q23" s="18">
        <v>2135.16</v>
      </c>
      <c r="R23" s="18">
        <v>2133.1</v>
      </c>
      <c r="S23" s="18">
        <v>2075.01</v>
      </c>
      <c r="T23" s="18">
        <v>2024.49</v>
      </c>
      <c r="U23" s="18">
        <v>1994.1200000000001</v>
      </c>
      <c r="V23" s="18">
        <v>1934.99</v>
      </c>
      <c r="W23" s="18">
        <v>1835.3000000000002</v>
      </c>
      <c r="X23" s="18">
        <v>1667.99</v>
      </c>
      <c r="Y23" s="18">
        <v>1562.71</v>
      </c>
    </row>
    <row r="24" spans="1:25" ht="15.75">
      <c r="A24" s="8" t="s">
        <v>237</v>
      </c>
      <c r="B24" s="18">
        <v>1552.77</v>
      </c>
      <c r="C24" s="18">
        <v>1522.49</v>
      </c>
      <c r="D24" s="18">
        <v>1525.77</v>
      </c>
      <c r="E24" s="18">
        <v>1533.5600000000002</v>
      </c>
      <c r="F24" s="18">
        <v>1566.01</v>
      </c>
      <c r="G24" s="18">
        <v>1678.64</v>
      </c>
      <c r="H24" s="18">
        <v>1849.3200000000002</v>
      </c>
      <c r="I24" s="18">
        <v>1997.91</v>
      </c>
      <c r="J24" s="18">
        <v>2124.94</v>
      </c>
      <c r="K24" s="18">
        <v>2129.09</v>
      </c>
      <c r="L24" s="18">
        <v>2085.82</v>
      </c>
      <c r="M24" s="18">
        <v>2116.11</v>
      </c>
      <c r="N24" s="18">
        <v>2113.92</v>
      </c>
      <c r="O24" s="18">
        <v>2126.96</v>
      </c>
      <c r="P24" s="18">
        <v>2133.13</v>
      </c>
      <c r="Q24" s="18">
        <v>2134.65</v>
      </c>
      <c r="R24" s="18">
        <v>2137.2000000000003</v>
      </c>
      <c r="S24" s="18">
        <v>2128.81</v>
      </c>
      <c r="T24" s="18">
        <v>2112.12</v>
      </c>
      <c r="U24" s="18">
        <v>2006.15</v>
      </c>
      <c r="V24" s="18">
        <v>1951.74</v>
      </c>
      <c r="W24" s="18">
        <v>1906.4</v>
      </c>
      <c r="X24" s="18">
        <v>1770.44</v>
      </c>
      <c r="Y24" s="18">
        <v>1642.28</v>
      </c>
    </row>
    <row r="25" spans="1:25" ht="15.75">
      <c r="A25" s="8" t="s">
        <v>238</v>
      </c>
      <c r="B25" s="18">
        <v>1581.8200000000002</v>
      </c>
      <c r="C25" s="18">
        <v>1549.16</v>
      </c>
      <c r="D25" s="18">
        <v>1545.47</v>
      </c>
      <c r="E25" s="18">
        <v>1551.65</v>
      </c>
      <c r="F25" s="18">
        <v>1603.77</v>
      </c>
      <c r="G25" s="18">
        <v>1811.69</v>
      </c>
      <c r="H25" s="18">
        <v>2029.91</v>
      </c>
      <c r="I25" s="18">
        <v>2100.6800000000003</v>
      </c>
      <c r="J25" s="18">
        <v>2244.87</v>
      </c>
      <c r="K25" s="18">
        <v>2223.76</v>
      </c>
      <c r="L25" s="18">
        <v>2178.04</v>
      </c>
      <c r="M25" s="18">
        <v>2196.98</v>
      </c>
      <c r="N25" s="18">
        <v>2161.5</v>
      </c>
      <c r="O25" s="18">
        <v>2180.4500000000003</v>
      </c>
      <c r="P25" s="18">
        <v>2249.81</v>
      </c>
      <c r="Q25" s="18">
        <v>2206.79</v>
      </c>
      <c r="R25" s="18">
        <v>2175.7200000000003</v>
      </c>
      <c r="S25" s="18">
        <v>2117.64</v>
      </c>
      <c r="T25" s="18">
        <v>2000.3400000000001</v>
      </c>
      <c r="U25" s="18">
        <v>1985.5600000000002</v>
      </c>
      <c r="V25" s="18">
        <v>1935.3400000000001</v>
      </c>
      <c r="W25" s="18">
        <v>1889.45</v>
      </c>
      <c r="X25" s="18">
        <v>1723.3400000000001</v>
      </c>
      <c r="Y25" s="18">
        <v>1640.6100000000001</v>
      </c>
    </row>
    <row r="26" spans="1:25" ht="15.75">
      <c r="A26" s="8" t="s">
        <v>239</v>
      </c>
      <c r="B26" s="18">
        <v>1584.73</v>
      </c>
      <c r="C26" s="18">
        <v>1556.97</v>
      </c>
      <c r="D26" s="18">
        <v>1551.8100000000002</v>
      </c>
      <c r="E26" s="18">
        <v>1555.29</v>
      </c>
      <c r="F26" s="18">
        <v>1622.1100000000001</v>
      </c>
      <c r="G26" s="18">
        <v>1787.25</v>
      </c>
      <c r="H26" s="18">
        <v>2034.8600000000001</v>
      </c>
      <c r="I26" s="18">
        <v>2249.26</v>
      </c>
      <c r="J26" s="18">
        <v>2477.01</v>
      </c>
      <c r="K26" s="18">
        <v>2410.81</v>
      </c>
      <c r="L26" s="18">
        <v>2409.48</v>
      </c>
      <c r="M26" s="18">
        <v>2349.67</v>
      </c>
      <c r="N26" s="18">
        <v>2351.98</v>
      </c>
      <c r="O26" s="18">
        <v>2381.9300000000003</v>
      </c>
      <c r="P26" s="18">
        <v>2408.75</v>
      </c>
      <c r="Q26" s="18">
        <v>2363.57</v>
      </c>
      <c r="R26" s="18">
        <v>2391.9</v>
      </c>
      <c r="S26" s="18">
        <v>2316.2400000000002</v>
      </c>
      <c r="T26" s="18">
        <v>2301.46</v>
      </c>
      <c r="U26" s="18">
        <v>2183.48</v>
      </c>
      <c r="V26" s="18">
        <v>2028.0800000000002</v>
      </c>
      <c r="W26" s="18">
        <v>1952.94</v>
      </c>
      <c r="X26" s="18">
        <v>1804.5</v>
      </c>
      <c r="Y26" s="18">
        <v>1660.22</v>
      </c>
    </row>
    <row r="27" spans="1:25" ht="15.75">
      <c r="A27" s="8" t="s">
        <v>240</v>
      </c>
      <c r="B27" s="18">
        <v>1622.89</v>
      </c>
      <c r="C27" s="18">
        <v>1602.99</v>
      </c>
      <c r="D27" s="18">
        <v>1596.69</v>
      </c>
      <c r="E27" s="18">
        <v>1584.96</v>
      </c>
      <c r="F27" s="18">
        <v>1629.39</v>
      </c>
      <c r="G27" s="18">
        <v>1738.1200000000001</v>
      </c>
      <c r="H27" s="18">
        <v>1880.76</v>
      </c>
      <c r="I27" s="18">
        <v>2038.93</v>
      </c>
      <c r="J27" s="18">
        <v>2352.07</v>
      </c>
      <c r="K27" s="18">
        <v>2362.67</v>
      </c>
      <c r="L27" s="18">
        <v>2351.9900000000002</v>
      </c>
      <c r="M27" s="18">
        <v>2271.4</v>
      </c>
      <c r="N27" s="18">
        <v>2254.7400000000002</v>
      </c>
      <c r="O27" s="18">
        <v>2290.26</v>
      </c>
      <c r="P27" s="18">
        <v>2306.61</v>
      </c>
      <c r="Q27" s="18">
        <v>2285.1800000000003</v>
      </c>
      <c r="R27" s="18">
        <v>2279.96</v>
      </c>
      <c r="S27" s="18">
        <v>2164.59</v>
      </c>
      <c r="T27" s="18">
        <v>2143</v>
      </c>
      <c r="U27" s="18">
        <v>2009.15</v>
      </c>
      <c r="V27" s="18">
        <v>1942.68</v>
      </c>
      <c r="W27" s="18">
        <v>1863.78</v>
      </c>
      <c r="X27" s="18">
        <v>1705.69</v>
      </c>
      <c r="Y27" s="18">
        <v>1618.5500000000002</v>
      </c>
    </row>
    <row r="28" spans="1:25" ht="15.75">
      <c r="A28" s="8" t="s">
        <v>241</v>
      </c>
      <c r="B28" s="18">
        <v>1589.71</v>
      </c>
      <c r="C28" s="18">
        <v>1582.52</v>
      </c>
      <c r="D28" s="18">
        <v>1583.49</v>
      </c>
      <c r="E28" s="18">
        <v>1576.8100000000002</v>
      </c>
      <c r="F28" s="18">
        <v>1582.5700000000002</v>
      </c>
      <c r="G28" s="18">
        <v>1603.6100000000001</v>
      </c>
      <c r="H28" s="18">
        <v>1727.02</v>
      </c>
      <c r="I28" s="18">
        <v>1937.5700000000002</v>
      </c>
      <c r="J28" s="18">
        <v>2111.2000000000003</v>
      </c>
      <c r="K28" s="18">
        <v>2255.37</v>
      </c>
      <c r="L28" s="18">
        <v>2240.77</v>
      </c>
      <c r="M28" s="18">
        <v>2175.08</v>
      </c>
      <c r="N28" s="18">
        <v>2195.84</v>
      </c>
      <c r="O28" s="18">
        <v>2279.41</v>
      </c>
      <c r="P28" s="18">
        <v>2332.26</v>
      </c>
      <c r="Q28" s="18">
        <v>2362.03</v>
      </c>
      <c r="R28" s="18">
        <v>2357.13</v>
      </c>
      <c r="S28" s="18">
        <v>2264.7000000000003</v>
      </c>
      <c r="T28" s="18">
        <v>2216.8</v>
      </c>
      <c r="U28" s="18">
        <v>2121.86</v>
      </c>
      <c r="V28" s="18">
        <v>1994.27</v>
      </c>
      <c r="W28" s="18">
        <v>1899.92</v>
      </c>
      <c r="X28" s="18">
        <v>1769.63</v>
      </c>
      <c r="Y28" s="18">
        <v>1601.79</v>
      </c>
    </row>
    <row r="29" spans="1:25" ht="15.75">
      <c r="A29" s="8" t="s">
        <v>242</v>
      </c>
      <c r="B29" s="18">
        <v>1583.3000000000002</v>
      </c>
      <c r="C29" s="18">
        <v>1555.5600000000002</v>
      </c>
      <c r="D29" s="18">
        <v>1518.21</v>
      </c>
      <c r="E29" s="18">
        <v>1531.67</v>
      </c>
      <c r="F29" s="18">
        <v>1581.16</v>
      </c>
      <c r="G29" s="18">
        <v>1725.5600000000002</v>
      </c>
      <c r="H29" s="18">
        <v>1952.1000000000001</v>
      </c>
      <c r="I29" s="18">
        <v>2075.69</v>
      </c>
      <c r="J29" s="18">
        <v>2229.9300000000003</v>
      </c>
      <c r="K29" s="18">
        <v>2188.08</v>
      </c>
      <c r="L29" s="18">
        <v>2161.46</v>
      </c>
      <c r="M29" s="18">
        <v>2127.16</v>
      </c>
      <c r="N29" s="18">
        <v>2144.96</v>
      </c>
      <c r="O29" s="18">
        <v>2176.39</v>
      </c>
      <c r="P29" s="18">
        <v>2190.61</v>
      </c>
      <c r="Q29" s="18">
        <v>2184.98</v>
      </c>
      <c r="R29" s="18">
        <v>2185.4500000000003</v>
      </c>
      <c r="S29" s="18">
        <v>2130.17</v>
      </c>
      <c r="T29" s="18">
        <v>2046.3700000000001</v>
      </c>
      <c r="U29" s="18">
        <v>1920.72</v>
      </c>
      <c r="V29" s="18">
        <v>1874.6000000000001</v>
      </c>
      <c r="W29" s="18">
        <v>1810.92</v>
      </c>
      <c r="X29" s="18">
        <v>1632.8000000000002</v>
      </c>
      <c r="Y29" s="18">
        <v>1582.3700000000001</v>
      </c>
    </row>
    <row r="30" spans="1:25" ht="15.75">
      <c r="A30" s="8" t="s">
        <v>243</v>
      </c>
      <c r="B30" s="18">
        <v>1580.29</v>
      </c>
      <c r="C30" s="18">
        <v>1554.8200000000002</v>
      </c>
      <c r="D30" s="18">
        <v>1551.51</v>
      </c>
      <c r="E30" s="18">
        <v>1572.49</v>
      </c>
      <c r="F30" s="18">
        <v>1601.23</v>
      </c>
      <c r="G30" s="18">
        <v>1774.95</v>
      </c>
      <c r="H30" s="18">
        <v>2009.38</v>
      </c>
      <c r="I30" s="18">
        <v>2104.05</v>
      </c>
      <c r="J30" s="18">
        <v>2257.13</v>
      </c>
      <c r="K30" s="18">
        <v>2248.25</v>
      </c>
      <c r="L30" s="18">
        <v>2231.03</v>
      </c>
      <c r="M30" s="18">
        <v>2215.7000000000003</v>
      </c>
      <c r="N30" s="18">
        <v>2217.81</v>
      </c>
      <c r="O30" s="18">
        <v>2237.02</v>
      </c>
      <c r="P30" s="18">
        <v>2264.28</v>
      </c>
      <c r="Q30" s="18">
        <v>2260.66</v>
      </c>
      <c r="R30" s="18">
        <v>2272.46</v>
      </c>
      <c r="S30" s="18">
        <v>2277.61</v>
      </c>
      <c r="T30" s="18">
        <v>2200.88</v>
      </c>
      <c r="U30" s="18">
        <v>2130.9500000000003</v>
      </c>
      <c r="V30" s="18">
        <v>2005.27</v>
      </c>
      <c r="W30" s="18">
        <v>1923.3000000000002</v>
      </c>
      <c r="X30" s="18">
        <v>1757.6000000000001</v>
      </c>
      <c r="Y30" s="18">
        <v>1596.02</v>
      </c>
    </row>
    <row r="31" spans="1:25" ht="15.75">
      <c r="A31" s="8" t="s">
        <v>244</v>
      </c>
      <c r="B31" s="18">
        <v>1629.52</v>
      </c>
      <c r="C31" s="18">
        <v>1601.0500000000002</v>
      </c>
      <c r="D31" s="18">
        <v>1592.3300000000002</v>
      </c>
      <c r="E31" s="18">
        <v>1604.53</v>
      </c>
      <c r="F31" s="18">
        <v>1711.54</v>
      </c>
      <c r="G31" s="18">
        <v>1785.5900000000001</v>
      </c>
      <c r="H31" s="18">
        <v>2012.0600000000002</v>
      </c>
      <c r="I31" s="18">
        <v>2080.7400000000002</v>
      </c>
      <c r="J31" s="18">
        <v>2297.94</v>
      </c>
      <c r="K31" s="18">
        <v>2307.38</v>
      </c>
      <c r="L31" s="18">
        <v>2304.07</v>
      </c>
      <c r="M31" s="18">
        <v>2283.62</v>
      </c>
      <c r="N31" s="18">
        <v>2205.79</v>
      </c>
      <c r="O31" s="18">
        <v>2248.05</v>
      </c>
      <c r="P31" s="18">
        <v>2282.42</v>
      </c>
      <c r="Q31" s="18">
        <v>2311.9300000000003</v>
      </c>
      <c r="R31" s="18">
        <v>2285.2400000000002</v>
      </c>
      <c r="S31" s="18">
        <v>2224.14</v>
      </c>
      <c r="T31" s="18">
        <v>2185.2400000000002</v>
      </c>
      <c r="U31" s="18">
        <v>2109.67</v>
      </c>
      <c r="V31" s="18">
        <v>1970.75</v>
      </c>
      <c r="W31" s="18">
        <v>1943.23</v>
      </c>
      <c r="X31" s="18">
        <v>1817.15</v>
      </c>
      <c r="Y31" s="18">
        <v>1665.15</v>
      </c>
    </row>
    <row r="32" spans="1:25" ht="15.75">
      <c r="A32" s="8" t="s">
        <v>245</v>
      </c>
      <c r="B32" s="18">
        <v>1666.92</v>
      </c>
      <c r="C32" s="18">
        <v>1628.93</v>
      </c>
      <c r="D32" s="18">
        <v>1628.8300000000002</v>
      </c>
      <c r="E32" s="18">
        <v>1666.8000000000002</v>
      </c>
      <c r="F32" s="18">
        <v>1778.8100000000002</v>
      </c>
      <c r="G32" s="18">
        <v>1912.92</v>
      </c>
      <c r="H32" s="18">
        <v>2019.22</v>
      </c>
      <c r="I32" s="18">
        <v>2173.2000000000003</v>
      </c>
      <c r="J32" s="18">
        <v>2238.63</v>
      </c>
      <c r="K32" s="18">
        <v>2236.59</v>
      </c>
      <c r="L32" s="18">
        <v>2226.84</v>
      </c>
      <c r="M32" s="18">
        <v>2232.32</v>
      </c>
      <c r="N32" s="18">
        <v>2228.54</v>
      </c>
      <c r="O32" s="18">
        <v>2292.16</v>
      </c>
      <c r="P32" s="18">
        <v>2250.77</v>
      </c>
      <c r="Q32" s="18">
        <v>2281.61</v>
      </c>
      <c r="R32" s="18">
        <v>2309.36</v>
      </c>
      <c r="S32" s="18">
        <v>2271.19</v>
      </c>
      <c r="T32" s="18">
        <v>2178.7200000000003</v>
      </c>
      <c r="U32" s="18">
        <v>2123.19</v>
      </c>
      <c r="V32" s="18">
        <v>2014.0500000000002</v>
      </c>
      <c r="W32" s="18">
        <v>1918.13</v>
      </c>
      <c r="X32" s="18">
        <v>1829.1200000000001</v>
      </c>
      <c r="Y32" s="18">
        <v>1680.03</v>
      </c>
    </row>
    <row r="33" spans="1:25" ht="15.75">
      <c r="A33" s="8" t="s">
        <v>246</v>
      </c>
      <c r="B33" s="18">
        <v>1652.04</v>
      </c>
      <c r="C33" s="18">
        <v>1615.92</v>
      </c>
      <c r="D33" s="18">
        <v>1604.6100000000001</v>
      </c>
      <c r="E33" s="18">
        <v>1653.45</v>
      </c>
      <c r="F33" s="18">
        <v>1736.5900000000001</v>
      </c>
      <c r="G33" s="18">
        <v>1841.17</v>
      </c>
      <c r="H33" s="18">
        <v>1993.65</v>
      </c>
      <c r="I33" s="18">
        <v>2132.9700000000003</v>
      </c>
      <c r="J33" s="18">
        <v>2237.29</v>
      </c>
      <c r="K33" s="18">
        <v>2256.34</v>
      </c>
      <c r="L33" s="18">
        <v>2234.29</v>
      </c>
      <c r="M33" s="18">
        <v>2243.76</v>
      </c>
      <c r="N33" s="18">
        <v>2238.31</v>
      </c>
      <c r="O33" s="18">
        <v>2265.01</v>
      </c>
      <c r="P33" s="18">
        <v>2289.08</v>
      </c>
      <c r="Q33" s="18">
        <v>2321.02</v>
      </c>
      <c r="R33" s="18">
        <v>2344.27</v>
      </c>
      <c r="S33" s="18">
        <v>2358.36</v>
      </c>
      <c r="T33" s="18">
        <v>2286.65</v>
      </c>
      <c r="U33" s="18">
        <v>2200.92</v>
      </c>
      <c r="V33" s="18">
        <v>2116.66</v>
      </c>
      <c r="W33" s="18">
        <v>2039.72</v>
      </c>
      <c r="X33" s="18">
        <v>1900.8300000000002</v>
      </c>
      <c r="Y33" s="18">
        <v>1756.04</v>
      </c>
    </row>
    <row r="34" spans="1:25" ht="15.75">
      <c r="A34" s="8" t="s">
        <v>247</v>
      </c>
      <c r="B34" s="18">
        <v>1734.67</v>
      </c>
      <c r="C34" s="18">
        <v>1682.48</v>
      </c>
      <c r="D34" s="18">
        <v>1656.03</v>
      </c>
      <c r="E34" s="18">
        <v>1667</v>
      </c>
      <c r="F34" s="18">
        <v>1692.88</v>
      </c>
      <c r="G34" s="18">
        <v>1746.17</v>
      </c>
      <c r="H34" s="18">
        <v>1854.52</v>
      </c>
      <c r="I34" s="18">
        <v>1984.8300000000002</v>
      </c>
      <c r="J34" s="18">
        <v>2238.9500000000003</v>
      </c>
      <c r="K34" s="18">
        <v>2322.32</v>
      </c>
      <c r="L34" s="18">
        <v>2334.9500000000003</v>
      </c>
      <c r="M34" s="18">
        <v>2336.1800000000003</v>
      </c>
      <c r="N34" s="18">
        <v>2326.2400000000002</v>
      </c>
      <c r="O34" s="18">
        <v>2337.31</v>
      </c>
      <c r="P34" s="18">
        <v>2368.2400000000002</v>
      </c>
      <c r="Q34" s="18">
        <v>2396.98</v>
      </c>
      <c r="R34" s="18">
        <v>2400.03</v>
      </c>
      <c r="S34" s="18">
        <v>2375.9700000000003</v>
      </c>
      <c r="T34" s="18">
        <v>2294.61</v>
      </c>
      <c r="U34" s="18">
        <v>2172.63</v>
      </c>
      <c r="V34" s="18">
        <v>2100.8</v>
      </c>
      <c r="W34" s="18">
        <v>1970.4</v>
      </c>
      <c r="X34" s="18">
        <v>1886.5600000000002</v>
      </c>
      <c r="Y34" s="18">
        <v>1741.2</v>
      </c>
    </row>
    <row r="35" spans="1:25" ht="15.75">
      <c r="A35" s="8" t="s">
        <v>248</v>
      </c>
      <c r="B35" s="18">
        <v>1712.8000000000002</v>
      </c>
      <c r="C35" s="18">
        <v>1663.17</v>
      </c>
      <c r="D35" s="18">
        <v>1640.68</v>
      </c>
      <c r="E35" s="18">
        <v>1609.28</v>
      </c>
      <c r="F35" s="18">
        <v>1625.66</v>
      </c>
      <c r="G35" s="18">
        <v>1680.8700000000001</v>
      </c>
      <c r="H35" s="18">
        <v>1748.5500000000002</v>
      </c>
      <c r="I35" s="18">
        <v>1905.04</v>
      </c>
      <c r="J35" s="18">
        <v>1992.47</v>
      </c>
      <c r="K35" s="18">
        <v>2164.16</v>
      </c>
      <c r="L35" s="18">
        <v>2218.56</v>
      </c>
      <c r="M35" s="18">
        <v>2226.13</v>
      </c>
      <c r="N35" s="18">
        <v>2283.63</v>
      </c>
      <c r="O35" s="18">
        <v>2311.81</v>
      </c>
      <c r="P35" s="18">
        <v>2343.9500000000003</v>
      </c>
      <c r="Q35" s="18">
        <v>2369.3</v>
      </c>
      <c r="R35" s="18">
        <v>2373.6800000000003</v>
      </c>
      <c r="S35" s="18">
        <v>2346</v>
      </c>
      <c r="T35" s="18">
        <v>2284.98</v>
      </c>
      <c r="U35" s="18">
        <v>2203.62</v>
      </c>
      <c r="V35" s="18">
        <v>2107.02</v>
      </c>
      <c r="W35" s="18">
        <v>1941.3200000000002</v>
      </c>
      <c r="X35" s="18">
        <v>1815.69</v>
      </c>
      <c r="Y35" s="18">
        <v>1656.98</v>
      </c>
    </row>
    <row r="36" spans="1:25" ht="15.75">
      <c r="A36" s="8" t="s">
        <v>249</v>
      </c>
      <c r="B36" s="18">
        <v>1541.8100000000002</v>
      </c>
      <c r="C36" s="18">
        <v>1498.64</v>
      </c>
      <c r="D36" s="18">
        <v>1489.23</v>
      </c>
      <c r="E36" s="18">
        <v>1524.3300000000002</v>
      </c>
      <c r="F36" s="18">
        <v>1621.6100000000001</v>
      </c>
      <c r="G36" s="18">
        <v>1775.04</v>
      </c>
      <c r="H36" s="18">
        <v>1965.67</v>
      </c>
      <c r="I36" s="18">
        <v>2109.61</v>
      </c>
      <c r="J36" s="18">
        <v>2269.06</v>
      </c>
      <c r="K36" s="18">
        <v>2261.11</v>
      </c>
      <c r="L36" s="18">
        <v>2233.78</v>
      </c>
      <c r="M36" s="18">
        <v>2343.83</v>
      </c>
      <c r="N36" s="18">
        <v>2338.86</v>
      </c>
      <c r="O36" s="18">
        <v>2368.67</v>
      </c>
      <c r="P36" s="18">
        <v>2400</v>
      </c>
      <c r="Q36" s="18">
        <v>2382.54</v>
      </c>
      <c r="R36" s="18">
        <v>2384.62</v>
      </c>
      <c r="S36" s="18">
        <v>2335.21</v>
      </c>
      <c r="T36" s="18">
        <v>2228.1</v>
      </c>
      <c r="U36" s="18">
        <v>2148.33</v>
      </c>
      <c r="V36" s="18">
        <v>1989.1000000000001</v>
      </c>
      <c r="W36" s="18">
        <v>1913.14</v>
      </c>
      <c r="X36" s="18">
        <v>1778.89</v>
      </c>
      <c r="Y36" s="18">
        <v>1601.72</v>
      </c>
    </row>
    <row r="37" spans="1:25" ht="15.75">
      <c r="A37" s="8" t="s">
        <v>250</v>
      </c>
      <c r="B37" s="18">
        <v>1588.89</v>
      </c>
      <c r="C37" s="18">
        <v>1559.1200000000001</v>
      </c>
      <c r="D37" s="18">
        <v>1524.76</v>
      </c>
      <c r="E37" s="18">
        <v>1588.65</v>
      </c>
      <c r="F37" s="18">
        <v>1622.49</v>
      </c>
      <c r="G37" s="18">
        <v>1746.5</v>
      </c>
      <c r="H37" s="18">
        <v>1912.76</v>
      </c>
      <c r="I37" s="18">
        <v>2028.3300000000002</v>
      </c>
      <c r="J37" s="18">
        <v>2195.75</v>
      </c>
      <c r="K37" s="18">
        <v>2195.48</v>
      </c>
      <c r="L37" s="18">
        <v>2182.11</v>
      </c>
      <c r="M37" s="18">
        <v>2208.87</v>
      </c>
      <c r="N37" s="18">
        <v>2197.65</v>
      </c>
      <c r="O37" s="18">
        <v>2215.66</v>
      </c>
      <c r="P37" s="18">
        <v>2243.02</v>
      </c>
      <c r="Q37" s="18">
        <v>2244.62</v>
      </c>
      <c r="R37" s="18">
        <v>2236.73</v>
      </c>
      <c r="S37" s="18">
        <v>2229.48</v>
      </c>
      <c r="T37" s="18">
        <v>2168.75</v>
      </c>
      <c r="U37" s="18">
        <v>2123.32</v>
      </c>
      <c r="V37" s="18">
        <v>2055.22</v>
      </c>
      <c r="W37" s="18">
        <v>1946.5600000000002</v>
      </c>
      <c r="X37" s="18">
        <v>1783.79</v>
      </c>
      <c r="Y37" s="18">
        <v>1646.8700000000001</v>
      </c>
    </row>
    <row r="38" spans="1:25" ht="15.75">
      <c r="A38" s="8" t="s">
        <v>251</v>
      </c>
      <c r="B38" s="18">
        <v>1588.92</v>
      </c>
      <c r="C38" s="18">
        <v>1575.8500000000001</v>
      </c>
      <c r="D38" s="18">
        <v>1570.8000000000002</v>
      </c>
      <c r="E38" s="18">
        <v>1576.8700000000001</v>
      </c>
      <c r="F38" s="18">
        <v>1604.75</v>
      </c>
      <c r="G38" s="18">
        <v>1734.28</v>
      </c>
      <c r="H38" s="18">
        <v>1917.8500000000001</v>
      </c>
      <c r="I38" s="18">
        <v>2057.23</v>
      </c>
      <c r="J38" s="18">
        <v>2205.05</v>
      </c>
      <c r="K38" s="18">
        <v>2197.87</v>
      </c>
      <c r="L38" s="18">
        <v>2183.7400000000002</v>
      </c>
      <c r="M38" s="18">
        <v>2200.46</v>
      </c>
      <c r="N38" s="18">
        <v>2201.88</v>
      </c>
      <c r="O38" s="18">
        <v>2216.92</v>
      </c>
      <c r="P38" s="18">
        <v>2220.06</v>
      </c>
      <c r="Q38" s="18">
        <v>2233.9700000000003</v>
      </c>
      <c r="R38" s="18">
        <v>2228.37</v>
      </c>
      <c r="S38" s="18">
        <v>2183.66</v>
      </c>
      <c r="T38" s="18">
        <v>2151.7400000000002</v>
      </c>
      <c r="U38" s="18">
        <v>2112.02</v>
      </c>
      <c r="V38" s="18">
        <v>1989.14</v>
      </c>
      <c r="W38" s="18">
        <v>1885.66</v>
      </c>
      <c r="X38" s="18">
        <v>1692.28</v>
      </c>
      <c r="Y38" s="18">
        <v>1583.3000000000002</v>
      </c>
    </row>
    <row r="39" spans="1:25" ht="15.75">
      <c r="A39" s="8" t="s">
        <v>252</v>
      </c>
      <c r="B39" s="18">
        <v>1548.92</v>
      </c>
      <c r="C39" s="18">
        <v>1461.54</v>
      </c>
      <c r="D39" s="18">
        <v>1432.4</v>
      </c>
      <c r="E39" s="18">
        <v>1455.8200000000002</v>
      </c>
      <c r="F39" s="18">
        <v>1547.99</v>
      </c>
      <c r="G39" s="18">
        <v>1672.68</v>
      </c>
      <c r="H39" s="18">
        <v>1870.75</v>
      </c>
      <c r="I39" s="18">
        <v>1994.66</v>
      </c>
      <c r="J39" s="18">
        <v>2245.06</v>
      </c>
      <c r="K39" s="18">
        <v>2245.83</v>
      </c>
      <c r="L39" s="18">
        <v>2227.07</v>
      </c>
      <c r="M39" s="18">
        <v>2173</v>
      </c>
      <c r="N39" s="18">
        <v>2174.19</v>
      </c>
      <c r="O39" s="18">
        <v>2179.6800000000003</v>
      </c>
      <c r="P39" s="18">
        <v>2205.55</v>
      </c>
      <c r="Q39" s="18">
        <v>2246.31</v>
      </c>
      <c r="R39" s="18">
        <v>2273.73</v>
      </c>
      <c r="S39" s="18">
        <v>2245.19</v>
      </c>
      <c r="T39" s="18">
        <v>2163.64</v>
      </c>
      <c r="U39" s="18">
        <v>2124.65</v>
      </c>
      <c r="V39" s="18">
        <v>2020.54</v>
      </c>
      <c r="W39" s="18">
        <v>1937.26</v>
      </c>
      <c r="X39" s="18">
        <v>1774.45</v>
      </c>
      <c r="Y39" s="18">
        <v>1602.74</v>
      </c>
    </row>
    <row r="40" spans="1:25" ht="15.75">
      <c r="A40" s="8" t="s">
        <v>253</v>
      </c>
      <c r="B40" s="18">
        <v>1584.63</v>
      </c>
      <c r="C40" s="18">
        <v>1573.5900000000001</v>
      </c>
      <c r="D40" s="18">
        <v>1555.16</v>
      </c>
      <c r="E40" s="18">
        <v>1565.27</v>
      </c>
      <c r="F40" s="18">
        <v>1608.0700000000002</v>
      </c>
      <c r="G40" s="18">
        <v>1686.92</v>
      </c>
      <c r="H40" s="18">
        <v>1843.4</v>
      </c>
      <c r="I40" s="18">
        <v>1991.1000000000001</v>
      </c>
      <c r="J40" s="18">
        <v>2066.02</v>
      </c>
      <c r="K40" s="18">
        <v>2063.14</v>
      </c>
      <c r="L40" s="18">
        <v>2053.36</v>
      </c>
      <c r="M40" s="18">
        <v>2065.37</v>
      </c>
      <c r="N40" s="18">
        <v>2051.92</v>
      </c>
      <c r="O40" s="18">
        <v>2060.9</v>
      </c>
      <c r="P40" s="18">
        <v>2076.84</v>
      </c>
      <c r="Q40" s="18">
        <v>2121.4500000000003</v>
      </c>
      <c r="R40" s="18">
        <v>2158.21</v>
      </c>
      <c r="S40" s="18">
        <v>2127.9500000000003</v>
      </c>
      <c r="T40" s="18">
        <v>2057.74</v>
      </c>
      <c r="U40" s="18">
        <v>2037.3200000000002</v>
      </c>
      <c r="V40" s="18">
        <v>2009.25</v>
      </c>
      <c r="W40" s="18">
        <v>1970.98</v>
      </c>
      <c r="X40" s="18">
        <v>1782.77</v>
      </c>
      <c r="Y40" s="18">
        <v>1618.6000000000001</v>
      </c>
    </row>
    <row r="41" spans="1:25" ht="15.75">
      <c r="A41" s="8" t="s">
        <v>254</v>
      </c>
      <c r="B41" s="18">
        <v>1585.5700000000002</v>
      </c>
      <c r="C41" s="18">
        <v>1557.43</v>
      </c>
      <c r="D41" s="18">
        <v>1550.8000000000002</v>
      </c>
      <c r="E41" s="18">
        <v>1536.45</v>
      </c>
      <c r="F41" s="18">
        <v>1562.21</v>
      </c>
      <c r="G41" s="18">
        <v>1590.0500000000002</v>
      </c>
      <c r="H41" s="18">
        <v>1639.24</v>
      </c>
      <c r="I41" s="18">
        <v>1755.1100000000001</v>
      </c>
      <c r="J41" s="18">
        <v>1925.41</v>
      </c>
      <c r="K41" s="18">
        <v>1974.5500000000002</v>
      </c>
      <c r="L41" s="18">
        <v>1977.48</v>
      </c>
      <c r="M41" s="18">
        <v>1977.94</v>
      </c>
      <c r="N41" s="18">
        <v>1979.5700000000002</v>
      </c>
      <c r="O41" s="18">
        <v>1979.3200000000002</v>
      </c>
      <c r="P41" s="18">
        <v>2001.27</v>
      </c>
      <c r="Q41" s="18">
        <v>2023.26</v>
      </c>
      <c r="R41" s="18">
        <v>2036.8000000000002</v>
      </c>
      <c r="S41" s="18">
        <v>2033.54</v>
      </c>
      <c r="T41" s="18">
        <v>2025.98</v>
      </c>
      <c r="U41" s="18">
        <v>1998.96</v>
      </c>
      <c r="V41" s="18">
        <v>1959.9</v>
      </c>
      <c r="W41" s="18">
        <v>1892.66</v>
      </c>
      <c r="X41" s="18">
        <v>1710.8700000000001</v>
      </c>
      <c r="Y41" s="18">
        <v>1597.8400000000001</v>
      </c>
    </row>
    <row r="42" spans="1:25" ht="15.75">
      <c r="A42" s="8" t="s">
        <v>255</v>
      </c>
      <c r="B42" s="18">
        <v>1610.0600000000002</v>
      </c>
      <c r="C42" s="18">
        <v>1585.8200000000002</v>
      </c>
      <c r="D42" s="18">
        <v>1565.99</v>
      </c>
      <c r="E42" s="18">
        <v>1499.5500000000002</v>
      </c>
      <c r="F42" s="18">
        <v>1555.94</v>
      </c>
      <c r="G42" s="18">
        <v>1582.42</v>
      </c>
      <c r="H42" s="18">
        <v>1591.7</v>
      </c>
      <c r="I42" s="18">
        <v>1695.8400000000001</v>
      </c>
      <c r="J42" s="18">
        <v>1832.8600000000001</v>
      </c>
      <c r="K42" s="18">
        <v>1955.49</v>
      </c>
      <c r="L42" s="18">
        <v>1974.46</v>
      </c>
      <c r="M42" s="18">
        <v>1982.25</v>
      </c>
      <c r="N42" s="18">
        <v>1981.22</v>
      </c>
      <c r="O42" s="18">
        <v>1996.3300000000002</v>
      </c>
      <c r="P42" s="18">
        <v>2016.3200000000002</v>
      </c>
      <c r="Q42" s="18">
        <v>2052.05</v>
      </c>
      <c r="R42" s="18">
        <v>2084.31</v>
      </c>
      <c r="S42" s="18">
        <v>2079.69</v>
      </c>
      <c r="T42" s="18">
        <v>2033.14</v>
      </c>
      <c r="U42" s="18">
        <v>2011.69</v>
      </c>
      <c r="V42" s="18">
        <v>1966.3500000000001</v>
      </c>
      <c r="W42" s="18">
        <v>1918.19</v>
      </c>
      <c r="X42" s="18">
        <v>1745.92</v>
      </c>
      <c r="Y42" s="18">
        <v>1651.5600000000002</v>
      </c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7" t="s">
        <v>199</v>
      </c>
      <c r="B44" s="29" t="s">
        <v>261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8"/>
      <c r="B45" s="4" t="s">
        <v>201</v>
      </c>
      <c r="C45" s="4" t="s">
        <v>202</v>
      </c>
      <c r="D45" s="4" t="s">
        <v>203</v>
      </c>
      <c r="E45" s="4" t="s">
        <v>204</v>
      </c>
      <c r="F45" s="4" t="s">
        <v>205</v>
      </c>
      <c r="G45" s="4" t="s">
        <v>206</v>
      </c>
      <c r="H45" s="4" t="s">
        <v>207</v>
      </c>
      <c r="I45" s="4" t="s">
        <v>208</v>
      </c>
      <c r="J45" s="4" t="s">
        <v>209</v>
      </c>
      <c r="K45" s="4" t="s">
        <v>210</v>
      </c>
      <c r="L45" s="4" t="s">
        <v>211</v>
      </c>
      <c r="M45" s="4" t="s">
        <v>212</v>
      </c>
      <c r="N45" s="4" t="s">
        <v>213</v>
      </c>
      <c r="O45" s="4" t="s">
        <v>214</v>
      </c>
      <c r="P45" s="4" t="s">
        <v>215</v>
      </c>
      <c r="Q45" s="4" t="s">
        <v>216</v>
      </c>
      <c r="R45" s="4" t="s">
        <v>217</v>
      </c>
      <c r="S45" s="4" t="s">
        <v>218</v>
      </c>
      <c r="T45" s="4" t="s">
        <v>219</v>
      </c>
      <c r="U45" s="4" t="s">
        <v>220</v>
      </c>
      <c r="V45" s="4" t="s">
        <v>221</v>
      </c>
      <c r="W45" s="4" t="s">
        <v>222</v>
      </c>
      <c r="X45" s="4" t="s">
        <v>223</v>
      </c>
      <c r="Y45" s="5" t="s">
        <v>224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8" t="s">
        <v>225</v>
      </c>
      <c r="B46" s="9">
        <v>0</v>
      </c>
      <c r="C46" s="9">
        <v>0</v>
      </c>
      <c r="D46" s="9">
        <v>0.11</v>
      </c>
      <c r="E46" s="9">
        <v>27.43</v>
      </c>
      <c r="F46" s="9">
        <v>160.01</v>
      </c>
      <c r="G46" s="9">
        <v>258.75</v>
      </c>
      <c r="H46" s="9">
        <v>505.34</v>
      </c>
      <c r="I46" s="9">
        <v>320.35</v>
      </c>
      <c r="J46" s="9">
        <v>242.26</v>
      </c>
      <c r="K46" s="9">
        <v>260.29</v>
      </c>
      <c r="L46" s="9">
        <v>258.07</v>
      </c>
      <c r="M46" s="9">
        <v>295.72</v>
      </c>
      <c r="N46" s="9">
        <v>339.8</v>
      </c>
      <c r="O46" s="9">
        <v>320.64</v>
      </c>
      <c r="P46" s="9">
        <v>407.27</v>
      </c>
      <c r="Q46" s="9">
        <v>202.05</v>
      </c>
      <c r="R46" s="9">
        <v>129.79</v>
      </c>
      <c r="S46" s="9">
        <v>66.78</v>
      </c>
      <c r="T46" s="9">
        <v>64.16</v>
      </c>
      <c r="U46" s="9">
        <v>26.95</v>
      </c>
      <c r="V46" s="9">
        <v>0</v>
      </c>
      <c r="W46" s="9">
        <v>0</v>
      </c>
      <c r="X46" s="9">
        <v>0</v>
      </c>
      <c r="Y46" s="9">
        <v>0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8" t="s">
        <v>226</v>
      </c>
      <c r="B47" s="9">
        <v>0</v>
      </c>
      <c r="C47" s="9">
        <v>15.55</v>
      </c>
      <c r="D47" s="9">
        <v>57.4</v>
      </c>
      <c r="E47" s="9">
        <v>221.89</v>
      </c>
      <c r="F47" s="9">
        <v>332.26</v>
      </c>
      <c r="G47" s="9">
        <v>251.5</v>
      </c>
      <c r="H47" s="9">
        <v>343.47</v>
      </c>
      <c r="I47" s="9">
        <v>770.78</v>
      </c>
      <c r="J47" s="9">
        <v>632.17</v>
      </c>
      <c r="K47" s="9">
        <v>559.4</v>
      </c>
      <c r="L47" s="9">
        <v>663.03</v>
      </c>
      <c r="M47" s="9">
        <v>746.56</v>
      </c>
      <c r="N47" s="9">
        <v>969.58</v>
      </c>
      <c r="O47" s="9">
        <v>1372.79</v>
      </c>
      <c r="P47" s="9">
        <v>446.79</v>
      </c>
      <c r="Q47" s="9">
        <v>530.69</v>
      </c>
      <c r="R47" s="9">
        <v>485.75</v>
      </c>
      <c r="S47" s="9">
        <v>414.6</v>
      </c>
      <c r="T47" s="9">
        <v>228.5</v>
      </c>
      <c r="U47" s="9">
        <v>97.8</v>
      </c>
      <c r="V47" s="9">
        <v>0</v>
      </c>
      <c r="W47" s="9">
        <v>0</v>
      </c>
      <c r="X47" s="9">
        <v>0</v>
      </c>
      <c r="Y47" s="9">
        <v>0</v>
      </c>
    </row>
    <row r="48" spans="1:25" ht="15.75">
      <c r="A48" s="8" t="s">
        <v>227</v>
      </c>
      <c r="B48" s="9">
        <v>10.26</v>
      </c>
      <c r="C48" s="9">
        <v>0</v>
      </c>
      <c r="D48" s="9">
        <v>0</v>
      </c>
      <c r="E48" s="9">
        <v>0</v>
      </c>
      <c r="F48" s="9">
        <v>11.74</v>
      </c>
      <c r="G48" s="9">
        <v>168.02</v>
      </c>
      <c r="H48" s="9">
        <v>133.16</v>
      </c>
      <c r="I48" s="9">
        <v>84.69</v>
      </c>
      <c r="J48" s="9">
        <v>0</v>
      </c>
      <c r="K48" s="9">
        <v>0</v>
      </c>
      <c r="L48" s="9">
        <v>62.94</v>
      </c>
      <c r="M48" s="9">
        <v>142.97</v>
      </c>
      <c r="N48" s="9">
        <v>131.02</v>
      </c>
      <c r="O48" s="9">
        <v>285.74</v>
      </c>
      <c r="P48" s="9">
        <v>283.17</v>
      </c>
      <c r="Q48" s="9">
        <v>231.91</v>
      </c>
      <c r="R48" s="9">
        <v>327.54</v>
      </c>
      <c r="S48" s="9">
        <v>77.49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ht="15.75">
      <c r="A49" s="8" t="s">
        <v>228</v>
      </c>
      <c r="B49" s="9">
        <v>0</v>
      </c>
      <c r="C49" s="9">
        <v>0</v>
      </c>
      <c r="D49" s="9">
        <v>31.98</v>
      </c>
      <c r="E49" s="9">
        <v>25.23</v>
      </c>
      <c r="F49" s="9">
        <v>234.76</v>
      </c>
      <c r="G49" s="9">
        <v>253.88</v>
      </c>
      <c r="H49" s="9">
        <v>344.5</v>
      </c>
      <c r="I49" s="9">
        <v>461.62</v>
      </c>
      <c r="J49" s="9">
        <v>336.65</v>
      </c>
      <c r="K49" s="9">
        <v>293.57</v>
      </c>
      <c r="L49" s="9">
        <v>524.5</v>
      </c>
      <c r="M49" s="9">
        <v>434.51</v>
      </c>
      <c r="N49" s="9">
        <v>579.36</v>
      </c>
      <c r="O49" s="9">
        <v>291.74</v>
      </c>
      <c r="P49" s="9">
        <v>282.5</v>
      </c>
      <c r="Q49" s="9">
        <v>276.52</v>
      </c>
      <c r="R49" s="9">
        <v>186.49</v>
      </c>
      <c r="S49" s="9">
        <v>126.72</v>
      </c>
      <c r="T49" s="9">
        <v>87.53</v>
      </c>
      <c r="U49" s="9">
        <v>0</v>
      </c>
      <c r="V49" s="9">
        <v>0</v>
      </c>
      <c r="W49" s="9">
        <v>0</v>
      </c>
      <c r="X49" s="9">
        <v>0</v>
      </c>
      <c r="Y49" s="9">
        <v>0.43</v>
      </c>
    </row>
    <row r="50" spans="1:25" ht="15.75">
      <c r="A50" s="8" t="s">
        <v>229</v>
      </c>
      <c r="B50" s="9">
        <v>0</v>
      </c>
      <c r="C50" s="9">
        <v>0</v>
      </c>
      <c r="D50" s="9">
        <v>0</v>
      </c>
      <c r="E50" s="9">
        <v>4.65</v>
      </c>
      <c r="F50" s="9">
        <v>32.25</v>
      </c>
      <c r="G50" s="9">
        <v>141.97</v>
      </c>
      <c r="H50" s="9">
        <v>105.35</v>
      </c>
      <c r="I50" s="9">
        <v>42.5</v>
      </c>
      <c r="J50" s="9">
        <v>333.63</v>
      </c>
      <c r="K50" s="9">
        <v>138.92</v>
      </c>
      <c r="L50" s="9">
        <v>177.13</v>
      </c>
      <c r="M50" s="9">
        <v>49.31</v>
      </c>
      <c r="N50" s="9">
        <v>144.98</v>
      </c>
      <c r="O50" s="9">
        <v>207.52</v>
      </c>
      <c r="P50" s="9">
        <v>194.87</v>
      </c>
      <c r="Q50" s="9">
        <v>160.45</v>
      </c>
      <c r="R50" s="9">
        <v>173.74</v>
      </c>
      <c r="S50" s="9">
        <v>95.63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</row>
    <row r="51" spans="1:25" ht="15.75">
      <c r="A51" s="8" t="s">
        <v>230</v>
      </c>
      <c r="B51" s="9">
        <v>0</v>
      </c>
      <c r="C51" s="9">
        <v>0</v>
      </c>
      <c r="D51" s="9">
        <v>0</v>
      </c>
      <c r="E51" s="9">
        <v>0</v>
      </c>
      <c r="F51" s="9">
        <v>44.41</v>
      </c>
      <c r="G51" s="9">
        <v>113.31</v>
      </c>
      <c r="H51" s="9">
        <v>122.73</v>
      </c>
      <c r="I51" s="9">
        <v>0</v>
      </c>
      <c r="J51" s="9">
        <v>63.95</v>
      </c>
      <c r="K51" s="9">
        <v>23.51</v>
      </c>
      <c r="L51" s="9">
        <v>4.23</v>
      </c>
      <c r="M51" s="9">
        <v>24.61</v>
      </c>
      <c r="N51" s="9">
        <v>131.46</v>
      </c>
      <c r="O51" s="9">
        <v>190.21</v>
      </c>
      <c r="P51" s="9">
        <v>284.24</v>
      </c>
      <c r="Q51" s="9">
        <v>87.59</v>
      </c>
      <c r="R51" s="9">
        <v>36.19</v>
      </c>
      <c r="S51" s="9">
        <v>13.31</v>
      </c>
      <c r="T51" s="9">
        <v>0.08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ht="15.75">
      <c r="A52" s="8" t="s">
        <v>231</v>
      </c>
      <c r="B52" s="9">
        <v>0</v>
      </c>
      <c r="C52" s="9">
        <v>0</v>
      </c>
      <c r="D52" s="9">
        <v>7.12</v>
      </c>
      <c r="E52" s="9">
        <v>20.56</v>
      </c>
      <c r="F52" s="9">
        <v>91.37</v>
      </c>
      <c r="G52" s="9">
        <v>239.34</v>
      </c>
      <c r="H52" s="9">
        <v>214.19</v>
      </c>
      <c r="I52" s="9">
        <v>30.11</v>
      </c>
      <c r="J52" s="9">
        <v>187.26</v>
      </c>
      <c r="K52" s="9">
        <v>192.9</v>
      </c>
      <c r="L52" s="9">
        <v>250.43</v>
      </c>
      <c r="M52" s="9">
        <v>405</v>
      </c>
      <c r="N52" s="9">
        <v>539.27</v>
      </c>
      <c r="O52" s="9">
        <v>579.79</v>
      </c>
      <c r="P52" s="9">
        <v>391.81</v>
      </c>
      <c r="Q52" s="9">
        <v>506.56</v>
      </c>
      <c r="R52" s="9">
        <v>453.08</v>
      </c>
      <c r="S52" s="9">
        <v>487.04</v>
      </c>
      <c r="T52" s="9">
        <v>387.43</v>
      </c>
      <c r="U52" s="9">
        <v>221.12</v>
      </c>
      <c r="V52" s="9">
        <v>110.71</v>
      </c>
      <c r="W52" s="9">
        <v>42</v>
      </c>
      <c r="X52" s="9">
        <v>39.17</v>
      </c>
      <c r="Y52" s="9">
        <v>0</v>
      </c>
    </row>
    <row r="53" spans="1:25" ht="15.75">
      <c r="A53" s="8" t="s">
        <v>232</v>
      </c>
      <c r="B53" s="9">
        <v>3.59</v>
      </c>
      <c r="C53" s="9">
        <v>47.95</v>
      </c>
      <c r="D53" s="9">
        <v>164.29</v>
      </c>
      <c r="E53" s="9">
        <v>183.22</v>
      </c>
      <c r="F53" s="9">
        <v>363.63</v>
      </c>
      <c r="G53" s="9">
        <v>437.77</v>
      </c>
      <c r="H53" s="9">
        <v>799.15</v>
      </c>
      <c r="I53" s="9">
        <v>911.35</v>
      </c>
      <c r="J53" s="9">
        <v>1306.32</v>
      </c>
      <c r="K53" s="9">
        <v>1011.79</v>
      </c>
      <c r="L53" s="9">
        <v>892.59</v>
      </c>
      <c r="M53" s="9">
        <v>2647.65</v>
      </c>
      <c r="N53" s="9">
        <v>3988.98</v>
      </c>
      <c r="O53" s="9">
        <v>1324.54</v>
      </c>
      <c r="P53" s="9">
        <v>1491</v>
      </c>
      <c r="Q53" s="9">
        <v>1277.29</v>
      </c>
      <c r="R53" s="9">
        <v>642.15</v>
      </c>
      <c r="S53" s="9">
        <v>388.59</v>
      </c>
      <c r="T53" s="9">
        <v>234.96</v>
      </c>
      <c r="U53" s="9">
        <v>338.52</v>
      </c>
      <c r="V53" s="9">
        <v>102.58</v>
      </c>
      <c r="W53" s="9">
        <v>92.34</v>
      </c>
      <c r="X53" s="9">
        <v>181.15</v>
      </c>
      <c r="Y53" s="9">
        <v>55.92</v>
      </c>
    </row>
    <row r="54" spans="1:25" ht="15.75">
      <c r="A54" s="8" t="s">
        <v>233</v>
      </c>
      <c r="B54" s="9">
        <v>68.05</v>
      </c>
      <c r="C54" s="9">
        <v>122</v>
      </c>
      <c r="D54" s="9">
        <v>145.76</v>
      </c>
      <c r="E54" s="9">
        <v>177.07</v>
      </c>
      <c r="F54" s="9">
        <v>223.91</v>
      </c>
      <c r="G54" s="9">
        <v>269.23</v>
      </c>
      <c r="H54" s="9">
        <v>364.88</v>
      </c>
      <c r="I54" s="9">
        <v>445.17</v>
      </c>
      <c r="J54" s="9">
        <v>871.33</v>
      </c>
      <c r="K54" s="9">
        <v>793.74</v>
      </c>
      <c r="L54" s="9">
        <v>765.09</v>
      </c>
      <c r="M54" s="9">
        <v>727.86</v>
      </c>
      <c r="N54" s="9">
        <v>533.99</v>
      </c>
      <c r="O54" s="9">
        <v>529.17</v>
      </c>
      <c r="P54" s="9">
        <v>440.94</v>
      </c>
      <c r="Q54" s="9">
        <v>968.96</v>
      </c>
      <c r="R54" s="9">
        <v>849.26</v>
      </c>
      <c r="S54" s="9">
        <v>704.05</v>
      </c>
      <c r="T54" s="9">
        <v>266.67</v>
      </c>
      <c r="U54" s="9">
        <v>48.74</v>
      </c>
      <c r="V54" s="9">
        <v>10.58</v>
      </c>
      <c r="W54" s="9">
        <v>0.5</v>
      </c>
      <c r="X54" s="9">
        <v>146.02</v>
      </c>
      <c r="Y54" s="9">
        <v>53.71</v>
      </c>
    </row>
    <row r="55" spans="1:25" ht="15.75">
      <c r="A55" s="8" t="s">
        <v>234</v>
      </c>
      <c r="B55" s="9">
        <v>36.1</v>
      </c>
      <c r="C55" s="9">
        <v>63.07</v>
      </c>
      <c r="D55" s="9">
        <v>52.36</v>
      </c>
      <c r="E55" s="9">
        <v>51.07</v>
      </c>
      <c r="F55" s="9">
        <v>107.46</v>
      </c>
      <c r="G55" s="9">
        <v>116.42</v>
      </c>
      <c r="H55" s="9">
        <v>146.82</v>
      </c>
      <c r="I55" s="9">
        <v>428.19</v>
      </c>
      <c r="J55" s="9">
        <v>363.45</v>
      </c>
      <c r="K55" s="9">
        <v>387.82</v>
      </c>
      <c r="L55" s="9">
        <v>347.48</v>
      </c>
      <c r="M55" s="9">
        <v>435.79</v>
      </c>
      <c r="N55" s="9">
        <v>452.19</v>
      </c>
      <c r="O55" s="9">
        <v>603.38</v>
      </c>
      <c r="P55" s="9">
        <v>583.16</v>
      </c>
      <c r="Q55" s="9">
        <v>847.49</v>
      </c>
      <c r="R55" s="9">
        <v>836.41</v>
      </c>
      <c r="S55" s="9">
        <v>582.07</v>
      </c>
      <c r="T55" s="9">
        <v>437.52</v>
      </c>
      <c r="U55" s="9">
        <v>302.26</v>
      </c>
      <c r="V55" s="9">
        <v>185.82</v>
      </c>
      <c r="W55" s="9">
        <v>100.1</v>
      </c>
      <c r="X55" s="9">
        <v>76.45</v>
      </c>
      <c r="Y55" s="9">
        <v>75.13</v>
      </c>
    </row>
    <row r="56" spans="1:25" ht="15.75">
      <c r="A56" s="8" t="s">
        <v>235</v>
      </c>
      <c r="B56" s="9">
        <v>4.8</v>
      </c>
      <c r="C56" s="9">
        <v>2.96</v>
      </c>
      <c r="D56" s="9">
        <v>5.48</v>
      </c>
      <c r="E56" s="9">
        <v>105.44</v>
      </c>
      <c r="F56" s="9">
        <v>211.24</v>
      </c>
      <c r="G56" s="9">
        <v>443.71</v>
      </c>
      <c r="H56" s="9">
        <v>511.79</v>
      </c>
      <c r="I56" s="9">
        <v>449.8</v>
      </c>
      <c r="J56" s="9">
        <v>688.82</v>
      </c>
      <c r="K56" s="9">
        <v>587.55</v>
      </c>
      <c r="L56" s="9">
        <v>815.32</v>
      </c>
      <c r="M56" s="9">
        <v>634.6</v>
      </c>
      <c r="N56" s="9">
        <v>519.52</v>
      </c>
      <c r="O56" s="9">
        <v>961.63</v>
      </c>
      <c r="P56" s="9">
        <v>3306.06</v>
      </c>
      <c r="Q56" s="9">
        <v>2008.33</v>
      </c>
      <c r="R56" s="9">
        <v>3125.59</v>
      </c>
      <c r="S56" s="9">
        <v>829.68</v>
      </c>
      <c r="T56" s="9">
        <v>425.71</v>
      </c>
      <c r="U56" s="9">
        <v>224.76</v>
      </c>
      <c r="V56" s="9">
        <v>121.45</v>
      </c>
      <c r="W56" s="9">
        <v>170.8</v>
      </c>
      <c r="X56" s="9">
        <v>208.86</v>
      </c>
      <c r="Y56" s="9">
        <v>142.29</v>
      </c>
    </row>
    <row r="57" spans="1:25" ht="15.75">
      <c r="A57" s="8" t="s">
        <v>236</v>
      </c>
      <c r="B57" s="9">
        <v>0</v>
      </c>
      <c r="C57" s="9">
        <v>51.26</v>
      </c>
      <c r="D57" s="9">
        <v>139.9</v>
      </c>
      <c r="E57" s="9">
        <v>232.02</v>
      </c>
      <c r="F57" s="9">
        <v>327.08</v>
      </c>
      <c r="G57" s="9">
        <v>429.58</v>
      </c>
      <c r="H57" s="9">
        <v>678.9</v>
      </c>
      <c r="I57" s="9">
        <v>517.56</v>
      </c>
      <c r="J57" s="9">
        <v>1349.86</v>
      </c>
      <c r="K57" s="9">
        <v>901.6</v>
      </c>
      <c r="L57" s="9">
        <v>637.11</v>
      </c>
      <c r="M57" s="9">
        <v>686.55</v>
      </c>
      <c r="N57" s="9">
        <v>591.68</v>
      </c>
      <c r="O57" s="9">
        <v>655.92</v>
      </c>
      <c r="P57" s="9">
        <v>751.05</v>
      </c>
      <c r="Q57" s="9">
        <v>1685.24</v>
      </c>
      <c r="R57" s="9">
        <v>858.9</v>
      </c>
      <c r="S57" s="9">
        <v>549.12</v>
      </c>
      <c r="T57" s="9">
        <v>444.22</v>
      </c>
      <c r="U57" s="9">
        <v>134.09</v>
      </c>
      <c r="V57" s="9">
        <v>13.4</v>
      </c>
      <c r="W57" s="9">
        <v>9.21</v>
      </c>
      <c r="X57" s="9">
        <v>6.58</v>
      </c>
      <c r="Y57" s="9">
        <v>0</v>
      </c>
    </row>
    <row r="58" spans="1:25" ht="15.75">
      <c r="A58" s="8" t="s">
        <v>237</v>
      </c>
      <c r="B58" s="9">
        <v>28.16</v>
      </c>
      <c r="C58" s="9">
        <v>17.72</v>
      </c>
      <c r="D58" s="9">
        <v>67.09</v>
      </c>
      <c r="E58" s="9">
        <v>73.54</v>
      </c>
      <c r="F58" s="9">
        <v>280.21</v>
      </c>
      <c r="G58" s="9">
        <v>454.35</v>
      </c>
      <c r="H58" s="9">
        <v>642.53</v>
      </c>
      <c r="I58" s="9">
        <v>558.6</v>
      </c>
      <c r="J58" s="9">
        <v>215.63</v>
      </c>
      <c r="K58" s="9">
        <v>787.61</v>
      </c>
      <c r="L58" s="9">
        <v>879.69</v>
      </c>
      <c r="M58" s="9">
        <v>830.16</v>
      </c>
      <c r="N58" s="9">
        <v>910.49</v>
      </c>
      <c r="O58" s="9">
        <v>3148.05</v>
      </c>
      <c r="P58" s="9">
        <v>3138.06</v>
      </c>
      <c r="Q58" s="9">
        <v>2047.21</v>
      </c>
      <c r="R58" s="9">
        <v>3041.63</v>
      </c>
      <c r="S58" s="9">
        <v>140.64</v>
      </c>
      <c r="T58" s="9">
        <v>284.64</v>
      </c>
      <c r="U58" s="9">
        <v>265.94</v>
      </c>
      <c r="V58" s="9">
        <v>191.5</v>
      </c>
      <c r="W58" s="9">
        <v>82.37</v>
      </c>
      <c r="X58" s="9">
        <v>185.52</v>
      </c>
      <c r="Y58" s="9">
        <v>290.77</v>
      </c>
    </row>
    <row r="59" spans="1:25" ht="15.75">
      <c r="A59" s="8" t="s">
        <v>238</v>
      </c>
      <c r="B59" s="9">
        <v>0.06</v>
      </c>
      <c r="C59" s="9">
        <v>1.06</v>
      </c>
      <c r="D59" s="9">
        <v>19.96</v>
      </c>
      <c r="E59" s="9">
        <v>211.92</v>
      </c>
      <c r="F59" s="9">
        <v>459.84</v>
      </c>
      <c r="G59" s="9">
        <v>548.6</v>
      </c>
      <c r="H59" s="9">
        <v>454.65</v>
      </c>
      <c r="I59" s="9">
        <v>357.44</v>
      </c>
      <c r="J59" s="9">
        <v>3884.47</v>
      </c>
      <c r="K59" s="9">
        <v>323.43</v>
      </c>
      <c r="L59" s="9">
        <v>274.14</v>
      </c>
      <c r="M59" s="9">
        <v>203.31</v>
      </c>
      <c r="N59" s="9">
        <v>411.22</v>
      </c>
      <c r="O59" s="9">
        <v>916.82</v>
      </c>
      <c r="P59" s="9">
        <v>899.23</v>
      </c>
      <c r="Q59" s="9">
        <v>385.81</v>
      </c>
      <c r="R59" s="9">
        <v>226.74</v>
      </c>
      <c r="S59" s="9">
        <v>10.23</v>
      </c>
      <c r="T59" s="9">
        <v>64.53</v>
      </c>
      <c r="U59" s="9">
        <v>10.95</v>
      </c>
      <c r="V59" s="9">
        <v>100.61</v>
      </c>
      <c r="W59" s="9">
        <v>154.7</v>
      </c>
      <c r="X59" s="9">
        <v>171.22</v>
      </c>
      <c r="Y59" s="9">
        <v>383.7</v>
      </c>
    </row>
    <row r="60" spans="1:25" ht="15.75">
      <c r="A60" s="8" t="s">
        <v>239</v>
      </c>
      <c r="B60" s="9">
        <v>0</v>
      </c>
      <c r="C60" s="9">
        <v>0</v>
      </c>
      <c r="D60" s="9">
        <v>0</v>
      </c>
      <c r="E60" s="9">
        <v>29.84</v>
      </c>
      <c r="F60" s="9">
        <v>98.12</v>
      </c>
      <c r="G60" s="9">
        <v>370.72</v>
      </c>
      <c r="H60" s="9">
        <v>430.49</v>
      </c>
      <c r="I60" s="9">
        <v>528.92</v>
      </c>
      <c r="J60" s="9">
        <v>457.46</v>
      </c>
      <c r="K60" s="9">
        <v>476.3</v>
      </c>
      <c r="L60" s="9">
        <v>10.4</v>
      </c>
      <c r="M60" s="9">
        <v>40.76</v>
      </c>
      <c r="N60" s="9">
        <v>55.09</v>
      </c>
      <c r="O60" s="9">
        <v>152.56</v>
      </c>
      <c r="P60" s="9">
        <v>376.6</v>
      </c>
      <c r="Q60" s="9">
        <v>202.68</v>
      </c>
      <c r="R60" s="9">
        <v>427.5</v>
      </c>
      <c r="S60" s="9">
        <v>110.01</v>
      </c>
      <c r="T60" s="9">
        <v>73.62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</row>
    <row r="61" spans="1:25" ht="15.75">
      <c r="A61" s="8" t="s">
        <v>240</v>
      </c>
      <c r="B61" s="9">
        <v>0</v>
      </c>
      <c r="C61" s="9">
        <v>1.47</v>
      </c>
      <c r="D61" s="9">
        <v>62.48</v>
      </c>
      <c r="E61" s="9">
        <v>145.91</v>
      </c>
      <c r="F61" s="9">
        <v>205.45</v>
      </c>
      <c r="G61" s="9">
        <v>217.79</v>
      </c>
      <c r="H61" s="9">
        <v>520.35</v>
      </c>
      <c r="I61" s="9">
        <v>659.41</v>
      </c>
      <c r="J61" s="9">
        <v>334.39</v>
      </c>
      <c r="K61" s="9">
        <v>325.19</v>
      </c>
      <c r="L61" s="9">
        <v>342.22</v>
      </c>
      <c r="M61" s="9">
        <v>433.18</v>
      </c>
      <c r="N61" s="9">
        <v>478.2</v>
      </c>
      <c r="O61" s="9">
        <v>526.44</v>
      </c>
      <c r="P61" s="9">
        <v>542.96</v>
      </c>
      <c r="Q61" s="9">
        <v>513.24</v>
      </c>
      <c r="R61" s="9">
        <v>608.47</v>
      </c>
      <c r="S61" s="9">
        <v>368.03</v>
      </c>
      <c r="T61" s="9">
        <v>351</v>
      </c>
      <c r="U61" s="9">
        <v>199.18</v>
      </c>
      <c r="V61" s="9">
        <v>21.99</v>
      </c>
      <c r="W61" s="9">
        <v>21.04</v>
      </c>
      <c r="X61" s="9">
        <v>149.95</v>
      </c>
      <c r="Y61" s="9">
        <v>96.66</v>
      </c>
    </row>
    <row r="62" spans="1:25" ht="15.75">
      <c r="A62" s="8" t="s">
        <v>241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78.82</v>
      </c>
      <c r="H62" s="9">
        <v>223.55</v>
      </c>
      <c r="I62" s="9">
        <v>95.24</v>
      </c>
      <c r="J62" s="9">
        <v>215.64</v>
      </c>
      <c r="K62" s="9">
        <v>434.81</v>
      </c>
      <c r="L62" s="9">
        <v>452.35</v>
      </c>
      <c r="M62" s="9">
        <v>0</v>
      </c>
      <c r="N62" s="9">
        <v>79.3</v>
      </c>
      <c r="O62" s="9">
        <v>395.1</v>
      </c>
      <c r="P62" s="9">
        <v>325</v>
      </c>
      <c r="Q62" s="9">
        <v>333.83</v>
      </c>
      <c r="R62" s="9">
        <v>311.15</v>
      </c>
      <c r="S62" s="9">
        <v>408.94</v>
      </c>
      <c r="T62" s="9">
        <v>467.82</v>
      </c>
      <c r="U62" s="9">
        <v>136.89</v>
      </c>
      <c r="V62" s="9">
        <v>0</v>
      </c>
      <c r="W62" s="9">
        <v>0</v>
      </c>
      <c r="X62" s="9">
        <v>0</v>
      </c>
      <c r="Y62" s="9">
        <v>0</v>
      </c>
    </row>
    <row r="63" spans="1:25" ht="15.75">
      <c r="A63" s="8" t="s">
        <v>242</v>
      </c>
      <c r="B63" s="9">
        <v>0</v>
      </c>
      <c r="C63" s="9">
        <v>1.02</v>
      </c>
      <c r="D63" s="9">
        <v>15.89</v>
      </c>
      <c r="E63" s="9">
        <v>30.74</v>
      </c>
      <c r="F63" s="9">
        <v>21.13</v>
      </c>
      <c r="G63" s="9">
        <v>126.31</v>
      </c>
      <c r="H63" s="9">
        <v>132.6</v>
      </c>
      <c r="I63" s="9">
        <v>604.94</v>
      </c>
      <c r="J63" s="9">
        <v>507.95</v>
      </c>
      <c r="K63" s="9">
        <v>494.3</v>
      </c>
      <c r="L63" s="9">
        <v>277.96</v>
      </c>
      <c r="M63" s="9">
        <v>74.78</v>
      </c>
      <c r="N63" s="9">
        <v>392.16</v>
      </c>
      <c r="O63" s="9">
        <v>560.05</v>
      </c>
      <c r="P63" s="9">
        <v>566.77</v>
      </c>
      <c r="Q63" s="9">
        <v>202.49</v>
      </c>
      <c r="R63" s="9">
        <v>165.15</v>
      </c>
      <c r="S63" s="9">
        <v>0.21</v>
      </c>
      <c r="T63" s="9">
        <v>0</v>
      </c>
      <c r="U63" s="9">
        <v>29.93</v>
      </c>
      <c r="V63" s="9">
        <v>0</v>
      </c>
      <c r="W63" s="9">
        <v>0</v>
      </c>
      <c r="X63" s="9">
        <v>0</v>
      </c>
      <c r="Y63" s="9">
        <v>0</v>
      </c>
    </row>
    <row r="64" spans="1:25" ht="15.75">
      <c r="A64" s="8" t="s">
        <v>243</v>
      </c>
      <c r="B64" s="9">
        <v>0</v>
      </c>
      <c r="C64" s="9">
        <v>0</v>
      </c>
      <c r="D64" s="9">
        <v>0</v>
      </c>
      <c r="E64" s="9">
        <v>0</v>
      </c>
      <c r="F64" s="9">
        <v>108.79</v>
      </c>
      <c r="G64" s="9">
        <v>182.82</v>
      </c>
      <c r="H64" s="9">
        <v>258.07</v>
      </c>
      <c r="I64" s="9">
        <v>318.33</v>
      </c>
      <c r="J64" s="9">
        <v>294.44</v>
      </c>
      <c r="K64" s="9">
        <v>230.37</v>
      </c>
      <c r="L64" s="9">
        <v>158.82</v>
      </c>
      <c r="M64" s="9">
        <v>183.97</v>
      </c>
      <c r="N64" s="9">
        <v>208.11</v>
      </c>
      <c r="O64" s="9">
        <v>328.37</v>
      </c>
      <c r="P64" s="9">
        <v>390.61</v>
      </c>
      <c r="Q64" s="9">
        <v>405.82</v>
      </c>
      <c r="R64" s="9">
        <v>348.81</v>
      </c>
      <c r="S64" s="9">
        <v>569.46</v>
      </c>
      <c r="T64" s="9">
        <v>272.54</v>
      </c>
      <c r="U64" s="9">
        <v>56.49</v>
      </c>
      <c r="V64" s="9">
        <v>0</v>
      </c>
      <c r="W64" s="9">
        <v>0</v>
      </c>
      <c r="X64" s="9">
        <v>0</v>
      </c>
      <c r="Y64" s="9">
        <v>0</v>
      </c>
    </row>
    <row r="65" spans="1:25" ht="15.75">
      <c r="A65" s="8" t="s">
        <v>244</v>
      </c>
      <c r="B65" s="9">
        <v>0</v>
      </c>
      <c r="C65" s="9">
        <v>0</v>
      </c>
      <c r="D65" s="9">
        <v>0</v>
      </c>
      <c r="E65" s="9">
        <v>52.01</v>
      </c>
      <c r="F65" s="9">
        <v>207.1</v>
      </c>
      <c r="G65" s="9">
        <v>266.16</v>
      </c>
      <c r="H65" s="9">
        <v>535.66</v>
      </c>
      <c r="I65" s="9">
        <v>330.69</v>
      </c>
      <c r="J65" s="9">
        <v>260.37</v>
      </c>
      <c r="K65" s="9">
        <v>221.06</v>
      </c>
      <c r="L65" s="9">
        <v>210.95</v>
      </c>
      <c r="M65" s="9">
        <v>229.38</v>
      </c>
      <c r="N65" s="9">
        <v>237.6</v>
      </c>
      <c r="O65" s="9">
        <v>194.92</v>
      </c>
      <c r="P65" s="9">
        <v>221.57</v>
      </c>
      <c r="Q65" s="9">
        <v>171.1</v>
      </c>
      <c r="R65" s="9">
        <v>222.58</v>
      </c>
      <c r="S65" s="9">
        <v>200.25</v>
      </c>
      <c r="T65" s="9">
        <v>204.57</v>
      </c>
      <c r="U65" s="9">
        <v>114.12</v>
      </c>
      <c r="V65" s="9">
        <v>69.53</v>
      </c>
      <c r="W65" s="9">
        <v>17.59</v>
      </c>
      <c r="X65" s="9">
        <v>10.65</v>
      </c>
      <c r="Y65" s="9">
        <v>0</v>
      </c>
    </row>
    <row r="66" spans="1:25" ht="15.75">
      <c r="A66" s="8" t="s">
        <v>245</v>
      </c>
      <c r="B66" s="9">
        <v>7.77</v>
      </c>
      <c r="C66" s="9">
        <v>65.29</v>
      </c>
      <c r="D66" s="9">
        <v>134.33</v>
      </c>
      <c r="E66" s="9">
        <v>150.31</v>
      </c>
      <c r="F66" s="9">
        <v>230.46</v>
      </c>
      <c r="G66" s="9">
        <v>341.75</v>
      </c>
      <c r="H66" s="9">
        <v>432.85</v>
      </c>
      <c r="I66" s="9">
        <v>298.68</v>
      </c>
      <c r="J66" s="9">
        <v>234.92</v>
      </c>
      <c r="K66" s="9">
        <v>172.01</v>
      </c>
      <c r="L66" s="9">
        <v>153.49</v>
      </c>
      <c r="M66" s="9">
        <v>204.3</v>
      </c>
      <c r="N66" s="9">
        <v>188.2</v>
      </c>
      <c r="O66" s="9">
        <v>125.1</v>
      </c>
      <c r="P66" s="9">
        <v>189.49</v>
      </c>
      <c r="Q66" s="9">
        <v>380.18</v>
      </c>
      <c r="R66" s="9">
        <v>351.68</v>
      </c>
      <c r="S66" s="9">
        <v>279.83</v>
      </c>
      <c r="T66" s="9">
        <v>190.07</v>
      </c>
      <c r="U66" s="9">
        <v>105.56</v>
      </c>
      <c r="V66" s="9">
        <v>96.44</v>
      </c>
      <c r="W66" s="9">
        <v>49.27</v>
      </c>
      <c r="X66" s="9">
        <v>0</v>
      </c>
      <c r="Y66" s="9">
        <v>0</v>
      </c>
    </row>
    <row r="67" spans="1:25" ht="15.75">
      <c r="A67" s="8" t="s">
        <v>246</v>
      </c>
      <c r="B67" s="9">
        <v>25.78</v>
      </c>
      <c r="C67" s="9">
        <v>68.69</v>
      </c>
      <c r="D67" s="9">
        <v>4.09</v>
      </c>
      <c r="E67" s="9">
        <v>51.75</v>
      </c>
      <c r="F67" s="9">
        <v>96.45</v>
      </c>
      <c r="G67" s="9">
        <v>153.91</v>
      </c>
      <c r="H67" s="9">
        <v>319.13</v>
      </c>
      <c r="I67" s="9">
        <v>245.23</v>
      </c>
      <c r="J67" s="9">
        <v>133.87</v>
      </c>
      <c r="K67" s="9">
        <v>92.69</v>
      </c>
      <c r="L67" s="9">
        <v>111.16</v>
      </c>
      <c r="M67" s="9">
        <v>105.58</v>
      </c>
      <c r="N67" s="9">
        <v>101.7</v>
      </c>
      <c r="O67" s="9">
        <v>128.16</v>
      </c>
      <c r="P67" s="9">
        <v>157.83</v>
      </c>
      <c r="Q67" s="9">
        <v>338.35</v>
      </c>
      <c r="R67" s="9">
        <v>320.06</v>
      </c>
      <c r="S67" s="9">
        <v>309.67</v>
      </c>
      <c r="T67" s="9">
        <v>55.7</v>
      </c>
      <c r="U67" s="9">
        <v>11.8</v>
      </c>
      <c r="V67" s="9">
        <v>0</v>
      </c>
      <c r="W67" s="9">
        <v>0</v>
      </c>
      <c r="X67" s="9">
        <v>0</v>
      </c>
      <c r="Y67" s="9">
        <v>5.19</v>
      </c>
    </row>
    <row r="68" spans="1:25" ht="15.75">
      <c r="A68" s="8" t="s">
        <v>247</v>
      </c>
      <c r="B68" s="9">
        <v>50.55</v>
      </c>
      <c r="C68" s="9">
        <v>79.42</v>
      </c>
      <c r="D68" s="9">
        <v>100.87</v>
      </c>
      <c r="E68" s="9">
        <v>166.35</v>
      </c>
      <c r="F68" s="9">
        <v>260.3</v>
      </c>
      <c r="G68" s="9">
        <v>245.45</v>
      </c>
      <c r="H68" s="9">
        <v>539.47</v>
      </c>
      <c r="I68" s="9">
        <v>491.7</v>
      </c>
      <c r="J68" s="9">
        <v>255.83</v>
      </c>
      <c r="K68" s="9">
        <v>204.44</v>
      </c>
      <c r="L68" s="9">
        <v>156.41</v>
      </c>
      <c r="M68" s="9">
        <v>168.12</v>
      </c>
      <c r="N68" s="9">
        <v>191.09</v>
      </c>
      <c r="O68" s="9">
        <v>250.94</v>
      </c>
      <c r="P68" s="9">
        <v>293.92</v>
      </c>
      <c r="Q68" s="9">
        <v>240.65</v>
      </c>
      <c r="R68" s="9">
        <v>1356.26</v>
      </c>
      <c r="S68" s="9">
        <v>176.7</v>
      </c>
      <c r="T68" s="9">
        <v>105.47</v>
      </c>
      <c r="U68" s="9">
        <v>50.75</v>
      </c>
      <c r="V68" s="9">
        <v>15.98</v>
      </c>
      <c r="W68" s="9">
        <v>13.66</v>
      </c>
      <c r="X68" s="9">
        <v>39.67</v>
      </c>
      <c r="Y68" s="9">
        <v>0</v>
      </c>
    </row>
    <row r="69" spans="1:25" ht="15.75">
      <c r="A69" s="8" t="s">
        <v>248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64.62</v>
      </c>
      <c r="H69" s="9">
        <v>53.35</v>
      </c>
      <c r="I69" s="9">
        <v>83.34</v>
      </c>
      <c r="J69" s="9">
        <v>65.79</v>
      </c>
      <c r="K69" s="9">
        <v>56</v>
      </c>
      <c r="L69" s="9">
        <v>149.89</v>
      </c>
      <c r="M69" s="9">
        <v>124.8</v>
      </c>
      <c r="N69" s="9">
        <v>98.64</v>
      </c>
      <c r="O69" s="9">
        <v>122.05</v>
      </c>
      <c r="P69" s="9">
        <v>155.48</v>
      </c>
      <c r="Q69" s="9">
        <v>150.98</v>
      </c>
      <c r="R69" s="9">
        <v>246.22</v>
      </c>
      <c r="S69" s="9">
        <v>116.12</v>
      </c>
      <c r="T69" s="9">
        <v>148.38</v>
      </c>
      <c r="U69" s="9">
        <v>111.73</v>
      </c>
      <c r="V69" s="9">
        <v>0</v>
      </c>
      <c r="W69" s="9">
        <v>0</v>
      </c>
      <c r="X69" s="9">
        <v>0</v>
      </c>
      <c r="Y69" s="9">
        <v>0</v>
      </c>
    </row>
    <row r="70" spans="1:25" ht="15.75">
      <c r="A70" s="8" t="s">
        <v>249</v>
      </c>
      <c r="B70" s="9">
        <v>20.38</v>
      </c>
      <c r="C70" s="9">
        <v>65.29</v>
      </c>
      <c r="D70" s="9">
        <v>115.38</v>
      </c>
      <c r="E70" s="9">
        <v>135.05</v>
      </c>
      <c r="F70" s="9">
        <v>171.71</v>
      </c>
      <c r="G70" s="9">
        <v>252.72</v>
      </c>
      <c r="H70" s="9">
        <v>306.45</v>
      </c>
      <c r="I70" s="9">
        <v>342.98</v>
      </c>
      <c r="J70" s="9">
        <v>194.28</v>
      </c>
      <c r="K70" s="9">
        <v>71.21</v>
      </c>
      <c r="L70" s="9">
        <v>81.82</v>
      </c>
      <c r="M70" s="9">
        <v>30.85</v>
      </c>
      <c r="N70" s="9">
        <v>22.49</v>
      </c>
      <c r="O70" s="9">
        <v>55.9</v>
      </c>
      <c r="P70" s="9">
        <v>119.65</v>
      </c>
      <c r="Q70" s="9">
        <v>96.72</v>
      </c>
      <c r="R70" s="9">
        <v>146.23</v>
      </c>
      <c r="S70" s="9">
        <v>73.51</v>
      </c>
      <c r="T70" s="9">
        <v>78.72</v>
      </c>
      <c r="U70" s="9">
        <v>61.64</v>
      </c>
      <c r="V70" s="9">
        <v>17.15</v>
      </c>
      <c r="W70" s="9">
        <v>6.13</v>
      </c>
      <c r="X70" s="9">
        <v>0</v>
      </c>
      <c r="Y70" s="9">
        <v>0</v>
      </c>
    </row>
    <row r="71" spans="1:25" ht="15.75">
      <c r="A71" s="8" t="s">
        <v>250</v>
      </c>
      <c r="B71" s="9">
        <v>2.4</v>
      </c>
      <c r="C71" s="9">
        <v>0.11</v>
      </c>
      <c r="D71" s="9">
        <v>31.75</v>
      </c>
      <c r="E71" s="9">
        <v>29.55</v>
      </c>
      <c r="F71" s="9">
        <v>320.15</v>
      </c>
      <c r="G71" s="9">
        <v>294.63</v>
      </c>
      <c r="H71" s="9">
        <v>391.07</v>
      </c>
      <c r="I71" s="9">
        <v>378.93</v>
      </c>
      <c r="J71" s="9">
        <v>226.73</v>
      </c>
      <c r="K71" s="9">
        <v>179.76</v>
      </c>
      <c r="L71" s="9">
        <v>182.36</v>
      </c>
      <c r="M71" s="9">
        <v>221</v>
      </c>
      <c r="N71" s="9">
        <v>262.24</v>
      </c>
      <c r="O71" s="9">
        <v>230.65</v>
      </c>
      <c r="P71" s="9">
        <v>257.81</v>
      </c>
      <c r="Q71" s="9">
        <v>303.45</v>
      </c>
      <c r="R71" s="9">
        <v>334.19</v>
      </c>
      <c r="S71" s="9">
        <v>322.24</v>
      </c>
      <c r="T71" s="9">
        <v>187.88</v>
      </c>
      <c r="U71" s="9">
        <v>68.45</v>
      </c>
      <c r="V71" s="9">
        <v>74.41</v>
      </c>
      <c r="W71" s="9">
        <v>48.67</v>
      </c>
      <c r="X71" s="9">
        <v>170.83</v>
      </c>
      <c r="Y71" s="9">
        <v>39.55</v>
      </c>
    </row>
    <row r="72" spans="1:25" ht="15.75">
      <c r="A72" s="8" t="s">
        <v>251</v>
      </c>
      <c r="B72" s="9">
        <v>0.38</v>
      </c>
      <c r="C72" s="9">
        <v>19.86</v>
      </c>
      <c r="D72" s="9">
        <v>14.51</v>
      </c>
      <c r="E72" s="9">
        <v>49.01</v>
      </c>
      <c r="F72" s="9">
        <v>248.37</v>
      </c>
      <c r="G72" s="9">
        <v>259.75</v>
      </c>
      <c r="H72" s="9">
        <v>411.38</v>
      </c>
      <c r="I72" s="9">
        <v>392.57</v>
      </c>
      <c r="J72" s="9">
        <v>218.93</v>
      </c>
      <c r="K72" s="9">
        <v>206.5</v>
      </c>
      <c r="L72" s="9">
        <v>225.74</v>
      </c>
      <c r="M72" s="9">
        <v>250.85</v>
      </c>
      <c r="N72" s="9">
        <v>266.45</v>
      </c>
      <c r="O72" s="9">
        <v>229.64</v>
      </c>
      <c r="P72" s="9">
        <v>237.98</v>
      </c>
      <c r="Q72" s="9">
        <v>246.42</v>
      </c>
      <c r="R72" s="9">
        <v>255.47</v>
      </c>
      <c r="S72" s="9">
        <v>250.5</v>
      </c>
      <c r="T72" s="9">
        <v>211.87</v>
      </c>
      <c r="U72" s="9">
        <v>104.95</v>
      </c>
      <c r="V72" s="9">
        <v>0</v>
      </c>
      <c r="W72" s="9">
        <v>0</v>
      </c>
      <c r="X72" s="9">
        <v>0</v>
      </c>
      <c r="Y72" s="9">
        <v>0</v>
      </c>
    </row>
    <row r="73" spans="1:25" ht="15.75">
      <c r="A73" s="8" t="s">
        <v>252</v>
      </c>
      <c r="B73" s="9">
        <v>26.87</v>
      </c>
      <c r="C73" s="9">
        <v>70.86</v>
      </c>
      <c r="D73" s="9">
        <v>101.09</v>
      </c>
      <c r="E73" s="9">
        <v>84.69</v>
      </c>
      <c r="F73" s="9">
        <v>297.62</v>
      </c>
      <c r="G73" s="9">
        <v>317.63</v>
      </c>
      <c r="H73" s="9">
        <v>284.63</v>
      </c>
      <c r="I73" s="9">
        <v>367.66</v>
      </c>
      <c r="J73" s="9">
        <v>153.41</v>
      </c>
      <c r="K73" s="9">
        <v>137.96</v>
      </c>
      <c r="L73" s="9">
        <v>145.41</v>
      </c>
      <c r="M73" s="9">
        <v>147.01</v>
      </c>
      <c r="N73" s="9">
        <v>143.18</v>
      </c>
      <c r="O73" s="9">
        <v>189.31</v>
      </c>
      <c r="P73" s="9">
        <v>152.17</v>
      </c>
      <c r="Q73" s="9">
        <v>158.7</v>
      </c>
      <c r="R73" s="9">
        <v>168.59</v>
      </c>
      <c r="S73" s="9">
        <v>150.83</v>
      </c>
      <c r="T73" s="9">
        <v>122.23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25" ht="15.75">
      <c r="A74" s="8" t="s">
        <v>253</v>
      </c>
      <c r="B74" s="9">
        <v>0</v>
      </c>
      <c r="C74" s="9">
        <v>7.07</v>
      </c>
      <c r="D74" s="9">
        <v>33.99</v>
      </c>
      <c r="E74" s="9">
        <v>61.91</v>
      </c>
      <c r="F74" s="9">
        <v>131.34</v>
      </c>
      <c r="G74" s="9">
        <v>176.12</v>
      </c>
      <c r="H74" s="9">
        <v>169.7</v>
      </c>
      <c r="I74" s="9">
        <v>96.25</v>
      </c>
      <c r="J74" s="9">
        <v>29.29</v>
      </c>
      <c r="K74" s="9">
        <v>13.74</v>
      </c>
      <c r="L74" s="9">
        <v>59.29</v>
      </c>
      <c r="M74" s="9">
        <v>107.2</v>
      </c>
      <c r="N74" s="9">
        <v>116.98</v>
      </c>
      <c r="O74" s="9">
        <v>116.89</v>
      </c>
      <c r="P74" s="9">
        <v>140.04</v>
      </c>
      <c r="Q74" s="9">
        <v>104.39</v>
      </c>
      <c r="R74" s="9">
        <v>119.13</v>
      </c>
      <c r="S74" s="9">
        <v>74.11</v>
      </c>
      <c r="T74" s="9">
        <v>117.69</v>
      </c>
      <c r="U74" s="9">
        <v>59.55</v>
      </c>
      <c r="V74" s="9">
        <v>0</v>
      </c>
      <c r="W74" s="9">
        <v>0</v>
      </c>
      <c r="X74" s="9">
        <v>0</v>
      </c>
      <c r="Y74" s="9">
        <v>0.02</v>
      </c>
    </row>
    <row r="75" spans="1:25" ht="15.75">
      <c r="A75" s="8" t="s">
        <v>254</v>
      </c>
      <c r="B75" s="9">
        <v>14.5</v>
      </c>
      <c r="C75" s="9">
        <v>22.2</v>
      </c>
      <c r="D75" s="9">
        <v>19.79</v>
      </c>
      <c r="E75" s="9">
        <v>51.64</v>
      </c>
      <c r="F75" s="9">
        <v>59.01</v>
      </c>
      <c r="G75" s="9">
        <v>147.63</v>
      </c>
      <c r="H75" s="9">
        <v>314.2</v>
      </c>
      <c r="I75" s="9">
        <v>278.49</v>
      </c>
      <c r="J75" s="9">
        <v>212.75</v>
      </c>
      <c r="K75" s="9">
        <v>233</v>
      </c>
      <c r="L75" s="9">
        <v>197.31</v>
      </c>
      <c r="M75" s="9">
        <v>134.6</v>
      </c>
      <c r="N75" s="9">
        <v>243.93</v>
      </c>
      <c r="O75" s="9">
        <v>245.74</v>
      </c>
      <c r="P75" s="9">
        <v>278.85</v>
      </c>
      <c r="Q75" s="9">
        <v>282.42</v>
      </c>
      <c r="R75" s="9">
        <v>392.83</v>
      </c>
      <c r="S75" s="9">
        <v>354.96</v>
      </c>
      <c r="T75" s="9">
        <v>376.03</v>
      </c>
      <c r="U75" s="9">
        <v>372.91</v>
      </c>
      <c r="V75" s="9">
        <v>404.67</v>
      </c>
      <c r="W75" s="9">
        <v>481</v>
      </c>
      <c r="X75" s="9">
        <v>281.35</v>
      </c>
      <c r="Y75" s="9">
        <v>191.48</v>
      </c>
    </row>
    <row r="76" spans="1:25" ht="15.75">
      <c r="A76" s="8" t="s">
        <v>255</v>
      </c>
      <c r="B76" s="9">
        <v>25.39</v>
      </c>
      <c r="C76" s="9">
        <v>0</v>
      </c>
      <c r="D76" s="9">
        <v>0</v>
      </c>
      <c r="E76" s="9">
        <v>42.61</v>
      </c>
      <c r="F76" s="9">
        <v>3.8</v>
      </c>
      <c r="G76" s="9">
        <v>0</v>
      </c>
      <c r="H76" s="9">
        <v>0</v>
      </c>
      <c r="I76" s="9">
        <v>38.32</v>
      </c>
      <c r="J76" s="9">
        <v>299.16</v>
      </c>
      <c r="K76" s="9">
        <v>303.56</v>
      </c>
      <c r="L76" s="9">
        <v>268.68</v>
      </c>
      <c r="M76" s="9">
        <v>190.39</v>
      </c>
      <c r="N76" s="9">
        <v>253.66</v>
      </c>
      <c r="O76" s="9">
        <v>223.65</v>
      </c>
      <c r="P76" s="9">
        <v>260.49</v>
      </c>
      <c r="Q76" s="9">
        <v>415.46</v>
      </c>
      <c r="R76" s="9">
        <v>503.39</v>
      </c>
      <c r="S76" s="9">
        <v>501.74</v>
      </c>
      <c r="T76" s="9">
        <v>406.25</v>
      </c>
      <c r="U76" s="9">
        <v>159.37</v>
      </c>
      <c r="V76" s="9">
        <v>20.3</v>
      </c>
      <c r="W76" s="9">
        <v>0.22</v>
      </c>
      <c r="X76" s="9">
        <v>0</v>
      </c>
      <c r="Y76" s="9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7" t="s">
        <v>199</v>
      </c>
      <c r="B78" s="29" t="s">
        <v>262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8"/>
      <c r="B79" s="4" t="s">
        <v>201</v>
      </c>
      <c r="C79" s="4" t="s">
        <v>202</v>
      </c>
      <c r="D79" s="4" t="s">
        <v>203</v>
      </c>
      <c r="E79" s="4" t="s">
        <v>204</v>
      </c>
      <c r="F79" s="4" t="s">
        <v>205</v>
      </c>
      <c r="G79" s="4" t="s">
        <v>206</v>
      </c>
      <c r="H79" s="4" t="s">
        <v>207</v>
      </c>
      <c r="I79" s="4" t="s">
        <v>208</v>
      </c>
      <c r="J79" s="4" t="s">
        <v>209</v>
      </c>
      <c r="K79" s="4" t="s">
        <v>210</v>
      </c>
      <c r="L79" s="4" t="s">
        <v>211</v>
      </c>
      <c r="M79" s="4" t="s">
        <v>212</v>
      </c>
      <c r="N79" s="4" t="s">
        <v>213</v>
      </c>
      <c r="O79" s="4" t="s">
        <v>214</v>
      </c>
      <c r="P79" s="4" t="s">
        <v>215</v>
      </c>
      <c r="Q79" s="4" t="s">
        <v>216</v>
      </c>
      <c r="R79" s="4" t="s">
        <v>217</v>
      </c>
      <c r="S79" s="4" t="s">
        <v>218</v>
      </c>
      <c r="T79" s="4" t="s">
        <v>219</v>
      </c>
      <c r="U79" s="4" t="s">
        <v>220</v>
      </c>
      <c r="V79" s="4" t="s">
        <v>221</v>
      </c>
      <c r="W79" s="4" t="s">
        <v>222</v>
      </c>
      <c r="X79" s="4" t="s">
        <v>223</v>
      </c>
      <c r="Y79" s="5" t="s">
        <v>224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8" t="s">
        <v>225</v>
      </c>
      <c r="B80" s="9">
        <v>17.55</v>
      </c>
      <c r="C80" s="9">
        <v>55.44</v>
      </c>
      <c r="D80" s="9">
        <v>7.97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2.33</v>
      </c>
      <c r="K80" s="9">
        <v>1.96</v>
      </c>
      <c r="L80" s="9">
        <v>0</v>
      </c>
      <c r="M80" s="9">
        <v>3.05</v>
      </c>
      <c r="N80" s="9">
        <v>2.04</v>
      </c>
      <c r="O80" s="9">
        <v>5.28</v>
      </c>
      <c r="P80" s="9">
        <v>1.45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106.93</v>
      </c>
      <c r="W80" s="9">
        <v>101.46</v>
      </c>
      <c r="X80" s="9">
        <v>30.56</v>
      </c>
      <c r="Y80" s="9">
        <v>140.11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8" t="s">
        <v>226</v>
      </c>
      <c r="B81" s="9">
        <v>18.56</v>
      </c>
      <c r="C81" s="9">
        <v>0.19</v>
      </c>
      <c r="D81" s="9">
        <v>0</v>
      </c>
      <c r="E81" s="9">
        <v>0</v>
      </c>
      <c r="F81" s="9">
        <v>0</v>
      </c>
      <c r="G81" s="9">
        <v>0</v>
      </c>
      <c r="H81" s="9">
        <v>0.38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64.98</v>
      </c>
      <c r="W81" s="9">
        <v>94.5</v>
      </c>
      <c r="X81" s="9">
        <v>86.86</v>
      </c>
      <c r="Y81" s="9">
        <v>42.37</v>
      </c>
    </row>
    <row r="82" spans="1:25" ht="15.75">
      <c r="A82" s="8" t="s">
        <v>227</v>
      </c>
      <c r="B82" s="9">
        <v>0.28</v>
      </c>
      <c r="C82" s="9">
        <v>55.45</v>
      </c>
      <c r="D82" s="9">
        <v>20.73</v>
      </c>
      <c r="E82" s="9">
        <v>69.63</v>
      </c>
      <c r="F82" s="9">
        <v>1</v>
      </c>
      <c r="G82" s="9">
        <v>0</v>
      </c>
      <c r="H82" s="9">
        <v>0</v>
      </c>
      <c r="I82" s="9">
        <v>0.13</v>
      </c>
      <c r="J82" s="9">
        <v>89.48</v>
      </c>
      <c r="K82" s="9">
        <v>50.65</v>
      </c>
      <c r="L82" s="9">
        <v>6.18</v>
      </c>
      <c r="M82" s="9">
        <v>19.88</v>
      </c>
      <c r="N82" s="9">
        <v>22.2</v>
      </c>
      <c r="O82" s="9">
        <v>5.97</v>
      </c>
      <c r="P82" s="9">
        <v>4.51</v>
      </c>
      <c r="Q82" s="9">
        <v>12.86</v>
      </c>
      <c r="R82" s="9">
        <v>1.45</v>
      </c>
      <c r="S82" s="9">
        <v>5.08</v>
      </c>
      <c r="T82" s="9">
        <v>20.22</v>
      </c>
      <c r="U82" s="9">
        <v>119.64</v>
      </c>
      <c r="V82" s="9">
        <v>169.39</v>
      </c>
      <c r="W82" s="9">
        <v>169.55</v>
      </c>
      <c r="X82" s="9">
        <v>128.5</v>
      </c>
      <c r="Y82" s="9">
        <v>173.76</v>
      </c>
    </row>
    <row r="83" spans="1:25" ht="15.75">
      <c r="A83" s="8" t="s">
        <v>228</v>
      </c>
      <c r="B83" s="9">
        <v>25.48</v>
      </c>
      <c r="C83" s="9">
        <v>27.26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1.21</v>
      </c>
      <c r="J83" s="9">
        <v>23.64</v>
      </c>
      <c r="K83" s="9">
        <v>13.7</v>
      </c>
      <c r="L83" s="9">
        <v>6.09</v>
      </c>
      <c r="M83" s="9">
        <v>14.77</v>
      </c>
      <c r="N83" s="9">
        <v>9.57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90.46</v>
      </c>
      <c r="V83" s="9">
        <v>53.76</v>
      </c>
      <c r="W83" s="9">
        <v>71.21</v>
      </c>
      <c r="X83" s="9">
        <v>72.76</v>
      </c>
      <c r="Y83" s="9">
        <v>21.35</v>
      </c>
    </row>
    <row r="84" spans="1:25" ht="15.75">
      <c r="A84" s="8" t="s">
        <v>229</v>
      </c>
      <c r="B84" s="9">
        <v>93.23</v>
      </c>
      <c r="C84" s="9">
        <v>90.97</v>
      </c>
      <c r="D84" s="9">
        <v>34.76</v>
      </c>
      <c r="E84" s="9">
        <v>2.02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66.11</v>
      </c>
      <c r="U84" s="9">
        <v>162.59</v>
      </c>
      <c r="V84" s="9">
        <v>84.03</v>
      </c>
      <c r="W84" s="9">
        <v>127.72</v>
      </c>
      <c r="X84" s="9">
        <v>218.27</v>
      </c>
      <c r="Y84" s="9">
        <v>591.1</v>
      </c>
    </row>
    <row r="85" spans="1:25" ht="15.75">
      <c r="A85" s="8" t="s">
        <v>230</v>
      </c>
      <c r="B85" s="9">
        <v>125</v>
      </c>
      <c r="C85" s="9">
        <v>107.43</v>
      </c>
      <c r="D85" s="9">
        <v>76.18</v>
      </c>
      <c r="E85" s="9">
        <v>32.77</v>
      </c>
      <c r="F85" s="9">
        <v>0</v>
      </c>
      <c r="G85" s="9">
        <v>0</v>
      </c>
      <c r="H85" s="9">
        <v>0</v>
      </c>
      <c r="I85" s="9">
        <v>132.62</v>
      </c>
      <c r="J85" s="9">
        <v>0</v>
      </c>
      <c r="K85" s="9">
        <v>0</v>
      </c>
      <c r="L85" s="9">
        <v>0.25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6.98</v>
      </c>
      <c r="U85" s="9">
        <v>56.79</v>
      </c>
      <c r="V85" s="9">
        <v>29.17</v>
      </c>
      <c r="W85" s="9">
        <v>139.77</v>
      </c>
      <c r="X85" s="9">
        <v>150.33</v>
      </c>
      <c r="Y85" s="9">
        <v>426.48</v>
      </c>
    </row>
    <row r="86" spans="1:25" ht="15.75">
      <c r="A86" s="8" t="s">
        <v>231</v>
      </c>
      <c r="B86" s="9">
        <v>68.69</v>
      </c>
      <c r="C86" s="9">
        <v>53.3</v>
      </c>
      <c r="D86" s="9">
        <v>1.5</v>
      </c>
      <c r="E86" s="9">
        <v>0.01</v>
      </c>
      <c r="F86" s="9">
        <v>0</v>
      </c>
      <c r="G86" s="9">
        <v>0</v>
      </c>
      <c r="H86" s="9">
        <v>0</v>
      </c>
      <c r="I86" s="9">
        <v>2.47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0.31</v>
      </c>
      <c r="X86" s="9">
        <v>0</v>
      </c>
      <c r="Y86" s="9">
        <v>144.88</v>
      </c>
    </row>
    <row r="87" spans="1:25" ht="15.75">
      <c r="A87" s="8" t="s">
        <v>232</v>
      </c>
      <c r="B87" s="9">
        <v>2.16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</row>
    <row r="88" spans="1:25" ht="15.75">
      <c r="A88" s="8" t="s">
        <v>233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5.71</v>
      </c>
      <c r="W88" s="9">
        <v>4.48</v>
      </c>
      <c r="X88" s="9">
        <v>0</v>
      </c>
      <c r="Y88" s="9">
        <v>0</v>
      </c>
    </row>
    <row r="89" spans="1:25" ht="15.75">
      <c r="A89" s="8" t="s">
        <v>234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</row>
    <row r="90" spans="1:25" ht="15.75">
      <c r="A90" s="8" t="s">
        <v>235</v>
      </c>
      <c r="B90" s="9">
        <v>0.95</v>
      </c>
      <c r="C90" s="9">
        <v>1.46</v>
      </c>
      <c r="D90" s="9">
        <v>0.92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</row>
    <row r="91" spans="1:25" ht="15.75">
      <c r="A91" s="8" t="s">
        <v>236</v>
      </c>
      <c r="B91" s="9">
        <v>12.84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0.3</v>
      </c>
      <c r="W91" s="9">
        <v>0.74</v>
      </c>
      <c r="X91" s="9">
        <v>1.99</v>
      </c>
      <c r="Y91" s="9">
        <v>34.68</v>
      </c>
    </row>
    <row r="92" spans="1:25" ht="15.75">
      <c r="A92" s="8" t="s">
        <v>237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</row>
    <row r="93" spans="1:25" ht="15.75">
      <c r="A93" s="8" t="s">
        <v>238</v>
      </c>
      <c r="B93" s="9">
        <v>7.46</v>
      </c>
      <c r="C93" s="9">
        <v>3.07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0.23</v>
      </c>
      <c r="T93" s="9">
        <v>0</v>
      </c>
      <c r="U93" s="9">
        <v>7.38</v>
      </c>
      <c r="V93" s="9">
        <v>0</v>
      </c>
      <c r="W93" s="9">
        <v>0</v>
      </c>
      <c r="X93" s="9">
        <v>0</v>
      </c>
      <c r="Y93" s="9">
        <v>0</v>
      </c>
    </row>
    <row r="94" spans="1:25" ht="15.75">
      <c r="A94" s="8" t="s">
        <v>239</v>
      </c>
      <c r="B94" s="9">
        <v>33.34</v>
      </c>
      <c r="C94" s="9">
        <v>27.37</v>
      </c>
      <c r="D94" s="9">
        <v>63.28</v>
      </c>
      <c r="E94" s="9">
        <v>0</v>
      </c>
      <c r="F94" s="9">
        <v>26.66</v>
      </c>
      <c r="G94" s="9">
        <v>0</v>
      </c>
      <c r="H94" s="9">
        <v>1.71</v>
      </c>
      <c r="I94" s="9">
        <v>1.03</v>
      </c>
      <c r="J94" s="9">
        <v>1.1</v>
      </c>
      <c r="K94" s="9">
        <v>1.54</v>
      </c>
      <c r="L94" s="9">
        <v>17.64</v>
      </c>
      <c r="M94" s="9">
        <v>0</v>
      </c>
      <c r="N94" s="9">
        <v>0</v>
      </c>
      <c r="O94" s="9">
        <v>0</v>
      </c>
      <c r="P94" s="9">
        <v>0.73</v>
      </c>
      <c r="Q94" s="9">
        <v>0</v>
      </c>
      <c r="R94" s="9">
        <v>1.16</v>
      </c>
      <c r="S94" s="9">
        <v>2.6</v>
      </c>
      <c r="T94" s="9">
        <v>1.32</v>
      </c>
      <c r="U94" s="9">
        <v>67.91</v>
      </c>
      <c r="V94" s="9">
        <v>168.47</v>
      </c>
      <c r="W94" s="9">
        <v>544.77</v>
      </c>
      <c r="X94" s="9">
        <v>651.65</v>
      </c>
      <c r="Y94" s="9">
        <v>187.59</v>
      </c>
    </row>
    <row r="95" spans="1:25" ht="15.75">
      <c r="A95" s="8" t="s">
        <v>240</v>
      </c>
      <c r="B95" s="9">
        <v>16.23</v>
      </c>
      <c r="C95" s="9">
        <v>2.22</v>
      </c>
      <c r="D95" s="9">
        <v>1.06</v>
      </c>
      <c r="E95" s="9">
        <v>7.63</v>
      </c>
      <c r="F95" s="9">
        <v>2.67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3.93</v>
      </c>
      <c r="V95" s="9">
        <v>131.49</v>
      </c>
      <c r="W95" s="9">
        <v>119.63</v>
      </c>
      <c r="X95" s="9">
        <v>7.4</v>
      </c>
      <c r="Y95" s="9">
        <v>15.93</v>
      </c>
    </row>
    <row r="96" spans="1:25" ht="15.75">
      <c r="A96" s="8" t="s">
        <v>241</v>
      </c>
      <c r="B96" s="9">
        <v>30.42</v>
      </c>
      <c r="C96" s="9">
        <v>98.91</v>
      </c>
      <c r="D96" s="9">
        <v>80.18</v>
      </c>
      <c r="E96" s="9">
        <v>61.03</v>
      </c>
      <c r="F96" s="9">
        <v>25.53</v>
      </c>
      <c r="G96" s="9">
        <v>0</v>
      </c>
      <c r="H96" s="9">
        <v>0</v>
      </c>
      <c r="I96" s="9">
        <v>0</v>
      </c>
      <c r="J96" s="9">
        <v>0</v>
      </c>
      <c r="K96" s="9">
        <v>1.46</v>
      </c>
      <c r="L96" s="9">
        <v>1.26</v>
      </c>
      <c r="M96" s="9">
        <v>41.21</v>
      </c>
      <c r="N96" s="9">
        <v>0</v>
      </c>
      <c r="O96" s="9">
        <v>1.01</v>
      </c>
      <c r="P96" s="9">
        <v>0.74</v>
      </c>
      <c r="Q96" s="9">
        <v>0.12</v>
      </c>
      <c r="R96" s="9">
        <v>0.71</v>
      </c>
      <c r="S96" s="9">
        <v>0.79</v>
      </c>
      <c r="T96" s="9">
        <v>0.88</v>
      </c>
      <c r="U96" s="9">
        <v>1.46</v>
      </c>
      <c r="V96" s="9">
        <v>36.02</v>
      </c>
      <c r="W96" s="9">
        <v>377.08</v>
      </c>
      <c r="X96" s="9">
        <v>267.59</v>
      </c>
      <c r="Y96" s="9">
        <v>178.94</v>
      </c>
    </row>
    <row r="97" spans="1:25" ht="15.75">
      <c r="A97" s="8" t="s">
        <v>242</v>
      </c>
      <c r="B97" s="9">
        <v>111.23</v>
      </c>
      <c r="C97" s="9">
        <v>99.94</v>
      </c>
      <c r="D97" s="9">
        <v>23.98</v>
      </c>
      <c r="E97" s="9">
        <v>26.77</v>
      </c>
      <c r="F97" s="9">
        <v>0</v>
      </c>
      <c r="G97" s="9">
        <v>0</v>
      </c>
      <c r="H97" s="9">
        <v>0</v>
      </c>
      <c r="I97" s="9">
        <v>0.65</v>
      </c>
      <c r="J97" s="9">
        <v>0.5</v>
      </c>
      <c r="K97" s="9">
        <v>1.16</v>
      </c>
      <c r="L97" s="9">
        <v>0.32</v>
      </c>
      <c r="M97" s="9">
        <v>0</v>
      </c>
      <c r="N97" s="9">
        <v>0.47</v>
      </c>
      <c r="O97" s="9">
        <v>1.03</v>
      </c>
      <c r="P97" s="9">
        <v>1</v>
      </c>
      <c r="Q97" s="9">
        <v>0</v>
      </c>
      <c r="R97" s="9">
        <v>0</v>
      </c>
      <c r="S97" s="9">
        <v>12.22</v>
      </c>
      <c r="T97" s="9">
        <v>28.49</v>
      </c>
      <c r="U97" s="9">
        <v>1.34</v>
      </c>
      <c r="V97" s="9">
        <v>268.31</v>
      </c>
      <c r="W97" s="9">
        <v>483.07</v>
      </c>
      <c r="X97" s="9">
        <v>473.13</v>
      </c>
      <c r="Y97" s="9">
        <v>277.47</v>
      </c>
    </row>
    <row r="98" spans="1:25" ht="15.75">
      <c r="A98" s="8" t="s">
        <v>243</v>
      </c>
      <c r="B98" s="9">
        <v>173.04</v>
      </c>
      <c r="C98" s="9">
        <v>169.32</v>
      </c>
      <c r="D98" s="9">
        <v>91.81</v>
      </c>
      <c r="E98" s="9">
        <v>76.89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0.12</v>
      </c>
      <c r="T98" s="9">
        <v>0</v>
      </c>
      <c r="U98" s="9">
        <v>0</v>
      </c>
      <c r="V98" s="9">
        <v>42.71</v>
      </c>
      <c r="W98" s="9">
        <v>33.02</v>
      </c>
      <c r="X98" s="9">
        <v>122.61</v>
      </c>
      <c r="Y98" s="9">
        <v>75.65</v>
      </c>
    </row>
    <row r="99" spans="1:25" ht="15.75">
      <c r="A99" s="8" t="s">
        <v>244</v>
      </c>
      <c r="B99" s="9">
        <v>49.63</v>
      </c>
      <c r="C99" s="9">
        <v>37.2</v>
      </c>
      <c r="D99" s="9">
        <v>23.24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0.21</v>
      </c>
      <c r="L99" s="9">
        <v>0.3</v>
      </c>
      <c r="M99" s="9">
        <v>0.06</v>
      </c>
      <c r="N99" s="9">
        <v>0</v>
      </c>
      <c r="O99" s="9">
        <v>0.37</v>
      </c>
      <c r="P99" s="9">
        <v>0.14</v>
      </c>
      <c r="Q99" s="9">
        <v>0.79</v>
      </c>
      <c r="R99" s="9">
        <v>0</v>
      </c>
      <c r="S99" s="9">
        <v>0.24</v>
      </c>
      <c r="T99" s="9">
        <v>0.06</v>
      </c>
      <c r="U99" s="9">
        <v>1.14</v>
      </c>
      <c r="V99" s="9">
        <v>1.51</v>
      </c>
      <c r="W99" s="9">
        <v>4.36</v>
      </c>
      <c r="X99" s="9">
        <v>4.6</v>
      </c>
      <c r="Y99" s="9">
        <v>78.3</v>
      </c>
    </row>
    <row r="100" spans="1:25" ht="15.75">
      <c r="A100" s="8" t="s">
        <v>245</v>
      </c>
      <c r="B100" s="9">
        <v>2.38</v>
      </c>
      <c r="C100" s="9">
        <v>0</v>
      </c>
      <c r="D100" s="9">
        <v>0</v>
      </c>
      <c r="E100" s="9">
        <v>0</v>
      </c>
      <c r="F100" s="9">
        <v>0</v>
      </c>
      <c r="G100" s="9">
        <v>1.31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38.61</v>
      </c>
      <c r="Y100" s="9">
        <v>42.24</v>
      </c>
    </row>
    <row r="101" spans="1:25" ht="15.75">
      <c r="A101" s="8" t="s">
        <v>246</v>
      </c>
      <c r="B101" s="9">
        <v>0</v>
      </c>
      <c r="C101" s="9">
        <v>0</v>
      </c>
      <c r="D101" s="9">
        <v>1.47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0.6</v>
      </c>
      <c r="V101" s="9">
        <v>56.47</v>
      </c>
      <c r="W101" s="9">
        <v>80.29</v>
      </c>
      <c r="X101" s="9">
        <v>17.24</v>
      </c>
      <c r="Y101" s="9">
        <v>2.61</v>
      </c>
    </row>
    <row r="102" spans="1:25" ht="15.75">
      <c r="A102" s="8" t="s">
        <v>247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0.78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0.74</v>
      </c>
      <c r="W102" s="9">
        <v>1.32</v>
      </c>
      <c r="X102" s="9">
        <v>0</v>
      </c>
      <c r="Y102" s="9">
        <v>100.76</v>
      </c>
    </row>
    <row r="103" spans="1:25" ht="15.75">
      <c r="A103" s="8" t="s">
        <v>248</v>
      </c>
      <c r="B103" s="9">
        <v>149.45</v>
      </c>
      <c r="C103" s="9">
        <v>132.44</v>
      </c>
      <c r="D103" s="9">
        <v>87.82</v>
      </c>
      <c r="E103" s="9">
        <v>122.33</v>
      </c>
      <c r="F103" s="9">
        <v>118.27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49.97</v>
      </c>
      <c r="W103" s="9">
        <v>25.15</v>
      </c>
      <c r="X103" s="9">
        <v>118.3</v>
      </c>
      <c r="Y103" s="9">
        <v>220.7</v>
      </c>
    </row>
    <row r="104" spans="1:25" ht="15.75">
      <c r="A104" s="8" t="s">
        <v>249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0.01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1.14</v>
      </c>
      <c r="X104" s="9">
        <v>209.01</v>
      </c>
      <c r="Y104" s="9">
        <v>284.59</v>
      </c>
    </row>
    <row r="105" spans="1:25" ht="15.75">
      <c r="A105" s="8" t="s">
        <v>250</v>
      </c>
      <c r="B105" s="9">
        <v>1.35</v>
      </c>
      <c r="C105" s="9">
        <v>11.36</v>
      </c>
      <c r="D105" s="9">
        <v>10.26</v>
      </c>
      <c r="E105" s="9">
        <v>4.12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</row>
    <row r="106" spans="1:25" ht="15.75">
      <c r="A106" s="8" t="s">
        <v>251</v>
      </c>
      <c r="B106" s="9">
        <v>3.97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80.77</v>
      </c>
      <c r="W106" s="9">
        <v>62.32</v>
      </c>
      <c r="X106" s="9">
        <v>57.88</v>
      </c>
      <c r="Y106" s="9">
        <v>15.72</v>
      </c>
    </row>
    <row r="107" spans="1:25" ht="15.75">
      <c r="A107" s="8" t="s">
        <v>252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92.11</v>
      </c>
      <c r="V107" s="9">
        <v>167.31</v>
      </c>
      <c r="W107" s="9">
        <v>176.56</v>
      </c>
      <c r="X107" s="9">
        <v>208.36</v>
      </c>
      <c r="Y107" s="9">
        <v>49.84</v>
      </c>
    </row>
    <row r="108" spans="1:25" ht="15.75">
      <c r="A108" s="8" t="s">
        <v>253</v>
      </c>
      <c r="B108" s="9">
        <v>8.77</v>
      </c>
      <c r="C108" s="9">
        <v>0.69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0.12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64.56</v>
      </c>
      <c r="W108" s="9">
        <v>55.34</v>
      </c>
      <c r="X108" s="9">
        <v>15.96</v>
      </c>
      <c r="Y108" s="9">
        <v>6.78</v>
      </c>
    </row>
    <row r="109" spans="1:25" ht="15.75">
      <c r="A109" s="8" t="s">
        <v>254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</row>
    <row r="110" spans="1:25" ht="15.75">
      <c r="A110" s="8" t="s">
        <v>255</v>
      </c>
      <c r="B110" s="9">
        <v>0</v>
      </c>
      <c r="C110" s="9">
        <v>12.55</v>
      </c>
      <c r="D110" s="9">
        <v>165.46</v>
      </c>
      <c r="E110" s="9">
        <v>0</v>
      </c>
      <c r="F110" s="9">
        <v>2.79</v>
      </c>
      <c r="G110" s="9">
        <v>115.29</v>
      </c>
      <c r="H110" s="9">
        <v>22.38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1.46</v>
      </c>
      <c r="W110" s="9">
        <v>9.81</v>
      </c>
      <c r="X110" s="9">
        <v>47.75</v>
      </c>
      <c r="Y110" s="9">
        <v>255.68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8" t="s">
        <v>263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  <c r="Q113" s="41">
        <f>Лист2!C$3</f>
        <v>-3.05</v>
      </c>
      <c r="R113" s="42"/>
      <c r="S113" s="42"/>
      <c r="T113" s="4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8" t="s">
        <v>264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  <c r="Q114" s="41">
        <f>Лист2!D$3</f>
        <v>120.1</v>
      </c>
      <c r="R114" s="42"/>
      <c r="S114" s="42"/>
      <c r="T114" s="4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6" t="s">
        <v>256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32">
        <f>Лист2!A$2</f>
        <v>781926.26</v>
      </c>
      <c r="R116" s="32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33" t="s">
        <v>257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"/>
      <c r="P119" s="2"/>
      <c r="Q119" s="36">
        <f>Лист2!C$1</f>
        <v>256086.62</v>
      </c>
      <c r="R119" s="36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2"/>
      <c r="P120" s="2"/>
      <c r="Q120" s="16"/>
      <c r="R120" s="16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37" t="s">
        <v>266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2"/>
      <c r="AA121" s="2"/>
      <c r="AB121" s="16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25" t="s">
        <v>259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</sheetData>
  <sheetProtection/>
  <mergeCells count="23">
    <mergeCell ref="A118:N119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5"/>
  <sheetViews>
    <sheetView view="pageBreakPreview" zoomScale="90" zoomScaleSheetLayoutView="90" zoomScalePageLayoutView="0" workbookViewId="0" topLeftCell="A1">
      <selection activeCell="M23" sqref="M23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20" t="str">
        <f>XDO_?CUSTOMER_NAME?</f>
        <v>ООО "Уральская энергосбытовая компания"</v>
      </c>
      <c r="F3" s="20"/>
      <c r="G3" s="20"/>
      <c r="H3" s="20"/>
      <c r="I3" s="20"/>
      <c r="J3" s="20"/>
      <c r="K3" s="20"/>
      <c r="L3" s="20"/>
      <c r="M3" s="21" t="str">
        <f>XDO_?PERIOD?</f>
        <v>в декабре 2023 года</v>
      </c>
      <c r="N3" s="21"/>
      <c r="O3" s="21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198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269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199</v>
      </c>
      <c r="B10" s="29" t="s">
        <v>200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8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18">
        <v>1459.8100000000002</v>
      </c>
      <c r="C12" s="18">
        <v>1441.94</v>
      </c>
      <c r="D12" s="18">
        <v>1444.54</v>
      </c>
      <c r="E12" s="18">
        <v>1447.46</v>
      </c>
      <c r="F12" s="18">
        <v>1492.5500000000002</v>
      </c>
      <c r="G12" s="18">
        <v>1649.4</v>
      </c>
      <c r="H12" s="18">
        <v>1789.92</v>
      </c>
      <c r="I12" s="18">
        <v>1911.3600000000001</v>
      </c>
      <c r="J12" s="18">
        <v>1945.0800000000002</v>
      </c>
      <c r="K12" s="18">
        <v>1934.67</v>
      </c>
      <c r="L12" s="18">
        <v>1923.92</v>
      </c>
      <c r="M12" s="18">
        <v>1937.43</v>
      </c>
      <c r="N12" s="18">
        <v>1938.9</v>
      </c>
      <c r="O12" s="18">
        <v>1936.39</v>
      </c>
      <c r="P12" s="18">
        <v>1977.41</v>
      </c>
      <c r="Q12" s="18">
        <v>2003.43</v>
      </c>
      <c r="R12" s="18">
        <v>1974.8200000000002</v>
      </c>
      <c r="S12" s="18">
        <v>1957.29</v>
      </c>
      <c r="T12" s="18">
        <v>1936.8600000000001</v>
      </c>
      <c r="U12" s="18">
        <v>1934.8200000000002</v>
      </c>
      <c r="V12" s="18">
        <v>1876.41</v>
      </c>
      <c r="W12" s="18">
        <v>1790.5</v>
      </c>
      <c r="X12" s="18">
        <v>1699.22</v>
      </c>
      <c r="Y12" s="18">
        <v>1634.04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18">
        <v>1481.22</v>
      </c>
      <c r="C13" s="18">
        <v>1442.96</v>
      </c>
      <c r="D13" s="18">
        <v>1440.46</v>
      </c>
      <c r="E13" s="18">
        <v>1437.1000000000001</v>
      </c>
      <c r="F13" s="18">
        <v>1484.02</v>
      </c>
      <c r="G13" s="18">
        <v>1641.6200000000001</v>
      </c>
      <c r="H13" s="18">
        <v>1767.41</v>
      </c>
      <c r="I13" s="18">
        <v>1882.51</v>
      </c>
      <c r="J13" s="18">
        <v>2021.5600000000002</v>
      </c>
      <c r="K13" s="18">
        <v>2102.3</v>
      </c>
      <c r="L13" s="18">
        <v>2113.39</v>
      </c>
      <c r="M13" s="18">
        <v>2131.42</v>
      </c>
      <c r="N13" s="18">
        <v>2146.2200000000003</v>
      </c>
      <c r="O13" s="18">
        <v>2169.51</v>
      </c>
      <c r="P13" s="18">
        <v>2116.37</v>
      </c>
      <c r="Q13" s="18">
        <v>2106.7000000000003</v>
      </c>
      <c r="R13" s="18">
        <v>2077.3</v>
      </c>
      <c r="S13" s="18">
        <v>2044.79</v>
      </c>
      <c r="T13" s="18">
        <v>1945.29</v>
      </c>
      <c r="U13" s="18">
        <v>1880.63</v>
      </c>
      <c r="V13" s="18">
        <v>1822.78</v>
      </c>
      <c r="W13" s="18">
        <v>1778.0900000000001</v>
      </c>
      <c r="X13" s="18">
        <v>1665.8100000000002</v>
      </c>
      <c r="Y13" s="18">
        <v>1546.73</v>
      </c>
    </row>
    <row r="14" spans="1:25" ht="16.5" customHeight="1">
      <c r="A14" s="7" t="s">
        <v>227</v>
      </c>
      <c r="B14" s="18">
        <v>1448.6200000000001</v>
      </c>
      <c r="C14" s="18">
        <v>1427.22</v>
      </c>
      <c r="D14" s="18">
        <v>1405.68</v>
      </c>
      <c r="E14" s="18">
        <v>1398.54</v>
      </c>
      <c r="F14" s="18">
        <v>1418.72</v>
      </c>
      <c r="G14" s="18">
        <v>1464.69</v>
      </c>
      <c r="H14" s="18">
        <v>1535.89</v>
      </c>
      <c r="I14" s="18">
        <v>1725.3300000000002</v>
      </c>
      <c r="J14" s="18">
        <v>1859.3600000000001</v>
      </c>
      <c r="K14" s="18">
        <v>1908.5800000000002</v>
      </c>
      <c r="L14" s="18">
        <v>1909.95</v>
      </c>
      <c r="M14" s="18">
        <v>1900.76</v>
      </c>
      <c r="N14" s="18">
        <v>1898.8700000000001</v>
      </c>
      <c r="O14" s="18">
        <v>1905.5600000000002</v>
      </c>
      <c r="P14" s="18">
        <v>1925.24</v>
      </c>
      <c r="Q14" s="18">
        <v>1937</v>
      </c>
      <c r="R14" s="18">
        <v>1928.91</v>
      </c>
      <c r="S14" s="18">
        <v>1884.66</v>
      </c>
      <c r="T14" s="18">
        <v>1830.0600000000002</v>
      </c>
      <c r="U14" s="18">
        <v>1780.0800000000002</v>
      </c>
      <c r="V14" s="18">
        <v>1755.42</v>
      </c>
      <c r="W14" s="18">
        <v>1688.88</v>
      </c>
      <c r="X14" s="18">
        <v>1561.92</v>
      </c>
      <c r="Y14" s="18">
        <v>1443.7</v>
      </c>
    </row>
    <row r="15" spans="1:25" ht="16.5" customHeight="1">
      <c r="A15" s="7" t="s">
        <v>228</v>
      </c>
      <c r="B15" s="18">
        <v>1432.8400000000001</v>
      </c>
      <c r="C15" s="18">
        <v>1415.8000000000002</v>
      </c>
      <c r="D15" s="18">
        <v>1404.7</v>
      </c>
      <c r="E15" s="18">
        <v>1413.0500000000002</v>
      </c>
      <c r="F15" s="18">
        <v>1449.75</v>
      </c>
      <c r="G15" s="18">
        <v>1597.5</v>
      </c>
      <c r="H15" s="18">
        <v>1790.8600000000001</v>
      </c>
      <c r="I15" s="18">
        <v>1872.8500000000001</v>
      </c>
      <c r="J15" s="18">
        <v>1996.5900000000001</v>
      </c>
      <c r="K15" s="18">
        <v>1990.19</v>
      </c>
      <c r="L15" s="18">
        <v>1948.22</v>
      </c>
      <c r="M15" s="18">
        <v>1953.96</v>
      </c>
      <c r="N15" s="18">
        <v>1996.3600000000001</v>
      </c>
      <c r="O15" s="18">
        <v>2025.3100000000002</v>
      </c>
      <c r="P15" s="18">
        <v>1999.98</v>
      </c>
      <c r="Q15" s="18">
        <v>1975.7</v>
      </c>
      <c r="R15" s="18">
        <v>1922.8400000000001</v>
      </c>
      <c r="S15" s="18">
        <v>1863.8300000000002</v>
      </c>
      <c r="T15" s="18">
        <v>1819.17</v>
      </c>
      <c r="U15" s="18">
        <v>1797.24</v>
      </c>
      <c r="V15" s="18">
        <v>1708.92</v>
      </c>
      <c r="W15" s="18">
        <v>1667.18</v>
      </c>
      <c r="X15" s="18">
        <v>1549.75</v>
      </c>
      <c r="Y15" s="18">
        <v>1463.5500000000002</v>
      </c>
    </row>
    <row r="16" spans="1:25" ht="16.5" customHeight="1">
      <c r="A16" s="7" t="s">
        <v>229</v>
      </c>
      <c r="B16" s="18">
        <v>1425.44</v>
      </c>
      <c r="C16" s="18">
        <v>1381.5600000000002</v>
      </c>
      <c r="D16" s="18">
        <v>1353.3600000000001</v>
      </c>
      <c r="E16" s="18">
        <v>1363.97</v>
      </c>
      <c r="F16" s="18">
        <v>1425.92</v>
      </c>
      <c r="G16" s="18">
        <v>1504.91</v>
      </c>
      <c r="H16" s="18">
        <v>1691.3100000000002</v>
      </c>
      <c r="I16" s="18">
        <v>1762.68</v>
      </c>
      <c r="J16" s="18">
        <v>1904.6100000000001</v>
      </c>
      <c r="K16" s="18">
        <v>1911.9</v>
      </c>
      <c r="L16" s="18">
        <v>1830.8400000000001</v>
      </c>
      <c r="M16" s="18">
        <v>1804.5800000000002</v>
      </c>
      <c r="N16" s="18">
        <v>1823.3400000000001</v>
      </c>
      <c r="O16" s="18">
        <v>1847.96</v>
      </c>
      <c r="P16" s="18">
        <v>1824.29</v>
      </c>
      <c r="Q16" s="18">
        <v>1844.6200000000001</v>
      </c>
      <c r="R16" s="18">
        <v>1838.5800000000002</v>
      </c>
      <c r="S16" s="18">
        <v>1798.3300000000002</v>
      </c>
      <c r="T16" s="18">
        <v>1744.0900000000001</v>
      </c>
      <c r="U16" s="18">
        <v>1737.75</v>
      </c>
      <c r="V16" s="18">
        <v>1686.44</v>
      </c>
      <c r="W16" s="18">
        <v>1575.1100000000001</v>
      </c>
      <c r="X16" s="18">
        <v>1481.0800000000002</v>
      </c>
      <c r="Y16" s="18">
        <v>1429.04</v>
      </c>
    </row>
    <row r="17" spans="1:25" ht="16.5" customHeight="1">
      <c r="A17" s="7" t="s">
        <v>230</v>
      </c>
      <c r="B17" s="18">
        <v>1348.01</v>
      </c>
      <c r="C17" s="18">
        <v>1321.14</v>
      </c>
      <c r="D17" s="18">
        <v>1306.66</v>
      </c>
      <c r="E17" s="18">
        <v>1309.27</v>
      </c>
      <c r="F17" s="18">
        <v>1386.91</v>
      </c>
      <c r="G17" s="18">
        <v>1461.0900000000001</v>
      </c>
      <c r="H17" s="18">
        <v>1661.24</v>
      </c>
      <c r="I17" s="18">
        <v>1780.0500000000002</v>
      </c>
      <c r="J17" s="18">
        <v>1839.8300000000002</v>
      </c>
      <c r="K17" s="18">
        <v>1830.25</v>
      </c>
      <c r="L17" s="18">
        <v>1794.42</v>
      </c>
      <c r="M17" s="18">
        <v>1816.5500000000002</v>
      </c>
      <c r="N17" s="18">
        <v>1849.77</v>
      </c>
      <c r="O17" s="18">
        <v>1860.29</v>
      </c>
      <c r="P17" s="18">
        <v>1846.8300000000002</v>
      </c>
      <c r="Q17" s="18">
        <v>1843.39</v>
      </c>
      <c r="R17" s="18">
        <v>1831.04</v>
      </c>
      <c r="S17" s="18">
        <v>1796.8200000000002</v>
      </c>
      <c r="T17" s="18">
        <v>1762.72</v>
      </c>
      <c r="U17" s="18">
        <v>1753.98</v>
      </c>
      <c r="V17" s="18">
        <v>1683.3700000000001</v>
      </c>
      <c r="W17" s="18">
        <v>1610.98</v>
      </c>
      <c r="X17" s="18">
        <v>1476.29</v>
      </c>
      <c r="Y17" s="18">
        <v>1424.89</v>
      </c>
    </row>
    <row r="18" spans="1:25" ht="16.5" customHeight="1">
      <c r="A18" s="7" t="s">
        <v>231</v>
      </c>
      <c r="B18" s="18">
        <v>1311.92</v>
      </c>
      <c r="C18" s="18">
        <v>1258.88</v>
      </c>
      <c r="D18" s="18">
        <v>1245.6000000000001</v>
      </c>
      <c r="E18" s="18">
        <v>1248.0900000000001</v>
      </c>
      <c r="F18" s="18">
        <v>1338.0800000000002</v>
      </c>
      <c r="G18" s="18">
        <v>1454</v>
      </c>
      <c r="H18" s="18">
        <v>1681.3200000000002</v>
      </c>
      <c r="I18" s="18">
        <v>1818.8700000000001</v>
      </c>
      <c r="J18" s="18">
        <v>1891.0800000000002</v>
      </c>
      <c r="K18" s="18">
        <v>1867.22</v>
      </c>
      <c r="L18" s="18">
        <v>1846.76</v>
      </c>
      <c r="M18" s="18">
        <v>1871.0500000000002</v>
      </c>
      <c r="N18" s="18">
        <v>1886.51</v>
      </c>
      <c r="O18" s="18">
        <v>1899.79</v>
      </c>
      <c r="P18" s="18">
        <v>1914.8600000000001</v>
      </c>
      <c r="Q18" s="18">
        <v>1911.0700000000002</v>
      </c>
      <c r="R18" s="18">
        <v>1863.0900000000001</v>
      </c>
      <c r="S18" s="18">
        <v>1829.17</v>
      </c>
      <c r="T18" s="18">
        <v>1810.17</v>
      </c>
      <c r="U18" s="18">
        <v>1804.28</v>
      </c>
      <c r="V18" s="18">
        <v>1731.42</v>
      </c>
      <c r="W18" s="18">
        <v>1667.3400000000001</v>
      </c>
      <c r="X18" s="18">
        <v>1485.38</v>
      </c>
      <c r="Y18" s="18">
        <v>1432.52</v>
      </c>
    </row>
    <row r="19" spans="1:25" ht="16.5" customHeight="1">
      <c r="A19" s="7" t="s">
        <v>232</v>
      </c>
      <c r="B19" s="18">
        <v>1326.01</v>
      </c>
      <c r="C19" s="18">
        <v>1260.5700000000002</v>
      </c>
      <c r="D19" s="18">
        <v>1241.76</v>
      </c>
      <c r="E19" s="18">
        <v>1251.3300000000002</v>
      </c>
      <c r="F19" s="18">
        <v>1321.24</v>
      </c>
      <c r="G19" s="18">
        <v>1477.64</v>
      </c>
      <c r="H19" s="18">
        <v>1705.89</v>
      </c>
      <c r="I19" s="18">
        <v>1862.6000000000001</v>
      </c>
      <c r="J19" s="18">
        <v>1947.64</v>
      </c>
      <c r="K19" s="18">
        <v>1950.21</v>
      </c>
      <c r="L19" s="18">
        <v>1927.43</v>
      </c>
      <c r="M19" s="18">
        <v>1930.66</v>
      </c>
      <c r="N19" s="18">
        <v>1957.27</v>
      </c>
      <c r="O19" s="18">
        <v>1977.63</v>
      </c>
      <c r="P19" s="18">
        <v>1994.21</v>
      </c>
      <c r="Q19" s="18">
        <v>1964.8400000000001</v>
      </c>
      <c r="R19" s="18">
        <v>1948.74</v>
      </c>
      <c r="S19" s="18">
        <v>1911.48</v>
      </c>
      <c r="T19" s="18">
        <v>1880.1200000000001</v>
      </c>
      <c r="U19" s="18">
        <v>1847.6000000000001</v>
      </c>
      <c r="V19" s="18">
        <v>1769.74</v>
      </c>
      <c r="W19" s="18">
        <v>1665.18</v>
      </c>
      <c r="X19" s="18">
        <v>1466.76</v>
      </c>
      <c r="Y19" s="18">
        <v>1423.76</v>
      </c>
    </row>
    <row r="20" spans="1:25" ht="16.5" customHeight="1">
      <c r="A20" s="7" t="s">
        <v>233</v>
      </c>
      <c r="B20" s="18">
        <v>1393.24</v>
      </c>
      <c r="C20" s="18">
        <v>1338.65</v>
      </c>
      <c r="D20" s="18">
        <v>1286.13</v>
      </c>
      <c r="E20" s="18">
        <v>1268.67</v>
      </c>
      <c r="F20" s="18">
        <v>1306.88</v>
      </c>
      <c r="G20" s="18">
        <v>1404.2</v>
      </c>
      <c r="H20" s="18">
        <v>1538.5</v>
      </c>
      <c r="I20" s="18">
        <v>1802.6100000000001</v>
      </c>
      <c r="J20" s="18">
        <v>1917.3700000000001</v>
      </c>
      <c r="K20" s="18">
        <v>2003.92</v>
      </c>
      <c r="L20" s="18">
        <v>2007.29</v>
      </c>
      <c r="M20" s="18">
        <v>2042.4</v>
      </c>
      <c r="N20" s="18">
        <v>2042.71</v>
      </c>
      <c r="O20" s="18">
        <v>2056.43</v>
      </c>
      <c r="P20" s="18">
        <v>2057.35</v>
      </c>
      <c r="Q20" s="18">
        <v>2056.4</v>
      </c>
      <c r="R20" s="18">
        <v>2036.51</v>
      </c>
      <c r="S20" s="18">
        <v>1992.49</v>
      </c>
      <c r="T20" s="18">
        <v>1920.13</v>
      </c>
      <c r="U20" s="18">
        <v>1902.0600000000002</v>
      </c>
      <c r="V20" s="18">
        <v>1876.92</v>
      </c>
      <c r="W20" s="18">
        <v>1738.78</v>
      </c>
      <c r="X20" s="18">
        <v>1515.1000000000001</v>
      </c>
      <c r="Y20" s="18">
        <v>1428.45</v>
      </c>
    </row>
    <row r="21" spans="1:25" ht="16.5" customHeight="1">
      <c r="A21" s="7" t="s">
        <v>234</v>
      </c>
      <c r="B21" s="18">
        <v>1349.8000000000002</v>
      </c>
      <c r="C21" s="18">
        <v>1261.65</v>
      </c>
      <c r="D21" s="18">
        <v>1233.44</v>
      </c>
      <c r="E21" s="18">
        <v>1230.16</v>
      </c>
      <c r="F21" s="18">
        <v>1236.8000000000002</v>
      </c>
      <c r="G21" s="18">
        <v>1316.18</v>
      </c>
      <c r="H21" s="18">
        <v>1376.89</v>
      </c>
      <c r="I21" s="18">
        <v>1481.13</v>
      </c>
      <c r="J21" s="18">
        <v>1827.98</v>
      </c>
      <c r="K21" s="18">
        <v>1896.44</v>
      </c>
      <c r="L21" s="18">
        <v>1929.8100000000002</v>
      </c>
      <c r="M21" s="18">
        <v>1898.97</v>
      </c>
      <c r="N21" s="18">
        <v>1922.49</v>
      </c>
      <c r="O21" s="18">
        <v>1964.6100000000001</v>
      </c>
      <c r="P21" s="18">
        <v>1969.13</v>
      </c>
      <c r="Q21" s="18">
        <v>1971.97</v>
      </c>
      <c r="R21" s="18">
        <v>1974.16</v>
      </c>
      <c r="S21" s="18">
        <v>1898.5600000000002</v>
      </c>
      <c r="T21" s="18">
        <v>1888.5500000000002</v>
      </c>
      <c r="U21" s="18">
        <v>1824.66</v>
      </c>
      <c r="V21" s="18">
        <v>1740.89</v>
      </c>
      <c r="W21" s="18">
        <v>1635.75</v>
      </c>
      <c r="X21" s="18">
        <v>1451.18</v>
      </c>
      <c r="Y21" s="18">
        <v>1389.6200000000001</v>
      </c>
    </row>
    <row r="22" spans="1:25" ht="16.5" customHeight="1">
      <c r="A22" s="7" t="s">
        <v>235</v>
      </c>
      <c r="B22" s="18">
        <v>1363.1200000000001</v>
      </c>
      <c r="C22" s="18">
        <v>1313.3600000000001</v>
      </c>
      <c r="D22" s="18">
        <v>1285.29</v>
      </c>
      <c r="E22" s="18">
        <v>1285.8000000000002</v>
      </c>
      <c r="F22" s="18">
        <v>1381.3000000000002</v>
      </c>
      <c r="G22" s="18">
        <v>1482.89</v>
      </c>
      <c r="H22" s="18">
        <v>1714.49</v>
      </c>
      <c r="I22" s="18">
        <v>1890.67</v>
      </c>
      <c r="J22" s="18">
        <v>2086.9</v>
      </c>
      <c r="K22" s="18">
        <v>2069.32</v>
      </c>
      <c r="L22" s="18">
        <v>1936.74</v>
      </c>
      <c r="M22" s="18">
        <v>1931.79</v>
      </c>
      <c r="N22" s="18">
        <v>1934.54</v>
      </c>
      <c r="O22" s="18">
        <v>2084.3</v>
      </c>
      <c r="P22" s="18">
        <v>2119.34</v>
      </c>
      <c r="Q22" s="18">
        <v>2080.8</v>
      </c>
      <c r="R22" s="18">
        <v>2098.94</v>
      </c>
      <c r="S22" s="18">
        <v>2046.72</v>
      </c>
      <c r="T22" s="18">
        <v>1984.44</v>
      </c>
      <c r="U22" s="18">
        <v>1876.6000000000001</v>
      </c>
      <c r="V22" s="18">
        <v>1806.1100000000001</v>
      </c>
      <c r="W22" s="18">
        <v>1667.23</v>
      </c>
      <c r="X22" s="18">
        <v>1453.0500000000002</v>
      </c>
      <c r="Y22" s="18">
        <v>1414.27</v>
      </c>
    </row>
    <row r="23" spans="1:25" ht="16.5" customHeight="1">
      <c r="A23" s="7" t="s">
        <v>236</v>
      </c>
      <c r="B23" s="18">
        <v>1358.0800000000002</v>
      </c>
      <c r="C23" s="18">
        <v>1313.49</v>
      </c>
      <c r="D23" s="18">
        <v>1278.64</v>
      </c>
      <c r="E23" s="18">
        <v>1287.5500000000002</v>
      </c>
      <c r="F23" s="18">
        <v>1376.0500000000002</v>
      </c>
      <c r="G23" s="18">
        <v>1501.3400000000001</v>
      </c>
      <c r="H23" s="18">
        <v>1740.8300000000002</v>
      </c>
      <c r="I23" s="18">
        <v>1897.29</v>
      </c>
      <c r="J23" s="18">
        <v>1990.8000000000002</v>
      </c>
      <c r="K23" s="18">
        <v>2023.2</v>
      </c>
      <c r="L23" s="18">
        <v>2013.66</v>
      </c>
      <c r="M23" s="18">
        <v>2029.27</v>
      </c>
      <c r="N23" s="18">
        <v>1996.8500000000001</v>
      </c>
      <c r="O23" s="18">
        <v>2008.8200000000002</v>
      </c>
      <c r="P23" s="18">
        <v>2043.3500000000001</v>
      </c>
      <c r="Q23" s="18">
        <v>2018.43</v>
      </c>
      <c r="R23" s="18">
        <v>2016.3700000000001</v>
      </c>
      <c r="S23" s="18">
        <v>1958.28</v>
      </c>
      <c r="T23" s="18">
        <v>1907.76</v>
      </c>
      <c r="U23" s="18">
        <v>1877.39</v>
      </c>
      <c r="V23" s="18">
        <v>1818.26</v>
      </c>
      <c r="W23" s="18">
        <v>1718.5700000000002</v>
      </c>
      <c r="X23" s="18">
        <v>1551.26</v>
      </c>
      <c r="Y23" s="18">
        <v>1445.98</v>
      </c>
    </row>
    <row r="24" spans="1:25" ht="16.5" customHeight="1">
      <c r="A24" s="7" t="s">
        <v>237</v>
      </c>
      <c r="B24" s="18">
        <v>1436.04</v>
      </c>
      <c r="C24" s="18">
        <v>1405.76</v>
      </c>
      <c r="D24" s="18">
        <v>1409.04</v>
      </c>
      <c r="E24" s="18">
        <v>1416.8300000000002</v>
      </c>
      <c r="F24" s="18">
        <v>1449.28</v>
      </c>
      <c r="G24" s="18">
        <v>1561.91</v>
      </c>
      <c r="H24" s="18">
        <v>1732.5900000000001</v>
      </c>
      <c r="I24" s="18">
        <v>1881.18</v>
      </c>
      <c r="J24" s="18">
        <v>2008.21</v>
      </c>
      <c r="K24" s="18">
        <v>2012.3600000000001</v>
      </c>
      <c r="L24" s="18">
        <v>1969.0900000000001</v>
      </c>
      <c r="M24" s="18">
        <v>1999.38</v>
      </c>
      <c r="N24" s="18">
        <v>1997.19</v>
      </c>
      <c r="O24" s="18">
        <v>2010.23</v>
      </c>
      <c r="P24" s="18">
        <v>2016.4</v>
      </c>
      <c r="Q24" s="18">
        <v>2017.92</v>
      </c>
      <c r="R24" s="18">
        <v>2020.47</v>
      </c>
      <c r="S24" s="18">
        <v>2012.0800000000002</v>
      </c>
      <c r="T24" s="18">
        <v>1995.39</v>
      </c>
      <c r="U24" s="18">
        <v>1889.42</v>
      </c>
      <c r="V24" s="18">
        <v>1835.01</v>
      </c>
      <c r="W24" s="18">
        <v>1789.67</v>
      </c>
      <c r="X24" s="18">
        <v>1653.71</v>
      </c>
      <c r="Y24" s="18">
        <v>1525.5500000000002</v>
      </c>
    </row>
    <row r="25" spans="1:25" ht="16.5" customHeight="1">
      <c r="A25" s="7" t="s">
        <v>238</v>
      </c>
      <c r="B25" s="18">
        <v>1465.0900000000001</v>
      </c>
      <c r="C25" s="18">
        <v>1432.43</v>
      </c>
      <c r="D25" s="18">
        <v>1428.74</v>
      </c>
      <c r="E25" s="18">
        <v>1434.92</v>
      </c>
      <c r="F25" s="18">
        <v>1487.04</v>
      </c>
      <c r="G25" s="18">
        <v>1694.96</v>
      </c>
      <c r="H25" s="18">
        <v>1913.18</v>
      </c>
      <c r="I25" s="18">
        <v>1983.95</v>
      </c>
      <c r="J25" s="18">
        <v>2128.14</v>
      </c>
      <c r="K25" s="18">
        <v>2107.03</v>
      </c>
      <c r="L25" s="18">
        <v>2061.31</v>
      </c>
      <c r="M25" s="18">
        <v>2080.25</v>
      </c>
      <c r="N25" s="18">
        <v>2044.77</v>
      </c>
      <c r="O25" s="18">
        <v>2063.7200000000003</v>
      </c>
      <c r="P25" s="18">
        <v>2133.08</v>
      </c>
      <c r="Q25" s="18">
        <v>2090.06</v>
      </c>
      <c r="R25" s="18">
        <v>2058.99</v>
      </c>
      <c r="S25" s="18">
        <v>2000.91</v>
      </c>
      <c r="T25" s="18">
        <v>1883.6100000000001</v>
      </c>
      <c r="U25" s="18">
        <v>1868.8300000000002</v>
      </c>
      <c r="V25" s="18">
        <v>1818.6100000000001</v>
      </c>
      <c r="W25" s="18">
        <v>1772.72</v>
      </c>
      <c r="X25" s="18">
        <v>1606.6100000000001</v>
      </c>
      <c r="Y25" s="18">
        <v>1523.88</v>
      </c>
    </row>
    <row r="26" spans="1:25" ht="16.5" customHeight="1">
      <c r="A26" s="7" t="s">
        <v>239</v>
      </c>
      <c r="B26" s="18">
        <v>1468</v>
      </c>
      <c r="C26" s="18">
        <v>1440.24</v>
      </c>
      <c r="D26" s="18">
        <v>1435.0800000000002</v>
      </c>
      <c r="E26" s="18">
        <v>1438.5600000000002</v>
      </c>
      <c r="F26" s="18">
        <v>1505.38</v>
      </c>
      <c r="G26" s="18">
        <v>1670.52</v>
      </c>
      <c r="H26" s="18">
        <v>1918.13</v>
      </c>
      <c r="I26" s="18">
        <v>2132.53</v>
      </c>
      <c r="J26" s="18">
        <v>2360.28</v>
      </c>
      <c r="K26" s="18">
        <v>2294.08</v>
      </c>
      <c r="L26" s="18">
        <v>2292.75</v>
      </c>
      <c r="M26" s="18">
        <v>2232.94</v>
      </c>
      <c r="N26" s="18">
        <v>2235.25</v>
      </c>
      <c r="O26" s="18">
        <v>2265.2000000000003</v>
      </c>
      <c r="P26" s="18">
        <v>2292.02</v>
      </c>
      <c r="Q26" s="18">
        <v>2246.84</v>
      </c>
      <c r="R26" s="18">
        <v>2275.17</v>
      </c>
      <c r="S26" s="18">
        <v>2199.51</v>
      </c>
      <c r="T26" s="18">
        <v>2184.73</v>
      </c>
      <c r="U26" s="18">
        <v>2066.75</v>
      </c>
      <c r="V26" s="18">
        <v>1911.3500000000001</v>
      </c>
      <c r="W26" s="18">
        <v>1836.21</v>
      </c>
      <c r="X26" s="18">
        <v>1687.77</v>
      </c>
      <c r="Y26" s="18">
        <v>1543.49</v>
      </c>
    </row>
    <row r="27" spans="1:25" ht="16.5" customHeight="1">
      <c r="A27" s="7" t="s">
        <v>240</v>
      </c>
      <c r="B27" s="18">
        <v>1506.16</v>
      </c>
      <c r="C27" s="18">
        <v>1486.26</v>
      </c>
      <c r="D27" s="18">
        <v>1479.96</v>
      </c>
      <c r="E27" s="18">
        <v>1468.23</v>
      </c>
      <c r="F27" s="18">
        <v>1512.66</v>
      </c>
      <c r="G27" s="18">
        <v>1621.39</v>
      </c>
      <c r="H27" s="18">
        <v>1764.03</v>
      </c>
      <c r="I27" s="18">
        <v>1922.2</v>
      </c>
      <c r="J27" s="18">
        <v>2235.34</v>
      </c>
      <c r="K27" s="18">
        <v>2245.94</v>
      </c>
      <c r="L27" s="18">
        <v>2235.26</v>
      </c>
      <c r="M27" s="18">
        <v>2154.67</v>
      </c>
      <c r="N27" s="18">
        <v>2138.01</v>
      </c>
      <c r="O27" s="18">
        <v>2173.53</v>
      </c>
      <c r="P27" s="18">
        <v>2189.88</v>
      </c>
      <c r="Q27" s="18">
        <v>2168.4500000000003</v>
      </c>
      <c r="R27" s="18">
        <v>2163.23</v>
      </c>
      <c r="S27" s="18">
        <v>2047.8600000000001</v>
      </c>
      <c r="T27" s="18">
        <v>2026.27</v>
      </c>
      <c r="U27" s="18">
        <v>1892.42</v>
      </c>
      <c r="V27" s="18">
        <v>1825.95</v>
      </c>
      <c r="W27" s="18">
        <v>1747.0500000000002</v>
      </c>
      <c r="X27" s="18">
        <v>1588.96</v>
      </c>
      <c r="Y27" s="18">
        <v>1501.8200000000002</v>
      </c>
    </row>
    <row r="28" spans="1:25" ht="16.5" customHeight="1">
      <c r="A28" s="7" t="s">
        <v>241</v>
      </c>
      <c r="B28" s="18">
        <v>1472.98</v>
      </c>
      <c r="C28" s="18">
        <v>1465.79</v>
      </c>
      <c r="D28" s="18">
        <v>1466.76</v>
      </c>
      <c r="E28" s="18">
        <v>1460.0800000000002</v>
      </c>
      <c r="F28" s="18">
        <v>1465.8400000000001</v>
      </c>
      <c r="G28" s="18">
        <v>1486.88</v>
      </c>
      <c r="H28" s="18">
        <v>1610.29</v>
      </c>
      <c r="I28" s="18">
        <v>1820.8400000000001</v>
      </c>
      <c r="J28" s="18">
        <v>1994.47</v>
      </c>
      <c r="K28" s="18">
        <v>2138.64</v>
      </c>
      <c r="L28" s="18">
        <v>2124.04</v>
      </c>
      <c r="M28" s="18">
        <v>2058.35</v>
      </c>
      <c r="N28" s="18">
        <v>2079.11</v>
      </c>
      <c r="O28" s="18">
        <v>2162.6800000000003</v>
      </c>
      <c r="P28" s="18">
        <v>2215.53</v>
      </c>
      <c r="Q28" s="18">
        <v>2245.3</v>
      </c>
      <c r="R28" s="18">
        <v>2240.4</v>
      </c>
      <c r="S28" s="18">
        <v>2147.9700000000003</v>
      </c>
      <c r="T28" s="18">
        <v>2100.07</v>
      </c>
      <c r="U28" s="18">
        <v>2005.13</v>
      </c>
      <c r="V28" s="18">
        <v>1877.54</v>
      </c>
      <c r="W28" s="18">
        <v>1783.19</v>
      </c>
      <c r="X28" s="18">
        <v>1652.9</v>
      </c>
      <c r="Y28" s="18">
        <v>1485.0600000000002</v>
      </c>
    </row>
    <row r="29" spans="1:25" ht="16.5" customHeight="1">
      <c r="A29" s="7" t="s">
        <v>242</v>
      </c>
      <c r="B29" s="18">
        <v>1466.5700000000002</v>
      </c>
      <c r="C29" s="18">
        <v>1438.8300000000002</v>
      </c>
      <c r="D29" s="18">
        <v>1401.48</v>
      </c>
      <c r="E29" s="18">
        <v>1414.94</v>
      </c>
      <c r="F29" s="18">
        <v>1464.43</v>
      </c>
      <c r="G29" s="18">
        <v>1608.8300000000002</v>
      </c>
      <c r="H29" s="18">
        <v>1835.3700000000001</v>
      </c>
      <c r="I29" s="18">
        <v>1958.96</v>
      </c>
      <c r="J29" s="18">
        <v>2113.2000000000003</v>
      </c>
      <c r="K29" s="18">
        <v>2071.35</v>
      </c>
      <c r="L29" s="18">
        <v>2044.73</v>
      </c>
      <c r="M29" s="18">
        <v>2010.43</v>
      </c>
      <c r="N29" s="18">
        <v>2028.23</v>
      </c>
      <c r="O29" s="18">
        <v>2059.66</v>
      </c>
      <c r="P29" s="18">
        <v>2073.88</v>
      </c>
      <c r="Q29" s="18">
        <v>2068.25</v>
      </c>
      <c r="R29" s="18">
        <v>2068.7200000000003</v>
      </c>
      <c r="S29" s="18">
        <v>2013.44</v>
      </c>
      <c r="T29" s="18">
        <v>1929.64</v>
      </c>
      <c r="U29" s="18">
        <v>1803.99</v>
      </c>
      <c r="V29" s="18">
        <v>1757.8700000000001</v>
      </c>
      <c r="W29" s="18">
        <v>1694.19</v>
      </c>
      <c r="X29" s="18">
        <v>1516.0700000000002</v>
      </c>
      <c r="Y29" s="18">
        <v>1465.64</v>
      </c>
    </row>
    <row r="30" spans="1:25" ht="16.5" customHeight="1">
      <c r="A30" s="7" t="s">
        <v>243</v>
      </c>
      <c r="B30" s="18">
        <v>1463.5600000000002</v>
      </c>
      <c r="C30" s="18">
        <v>1438.0900000000001</v>
      </c>
      <c r="D30" s="18">
        <v>1434.78</v>
      </c>
      <c r="E30" s="18">
        <v>1455.76</v>
      </c>
      <c r="F30" s="18">
        <v>1484.5</v>
      </c>
      <c r="G30" s="18">
        <v>1658.22</v>
      </c>
      <c r="H30" s="18">
        <v>1892.65</v>
      </c>
      <c r="I30" s="18">
        <v>1987.3200000000002</v>
      </c>
      <c r="J30" s="18">
        <v>2140.4</v>
      </c>
      <c r="K30" s="18">
        <v>2131.52</v>
      </c>
      <c r="L30" s="18">
        <v>2114.3</v>
      </c>
      <c r="M30" s="18">
        <v>2098.9700000000003</v>
      </c>
      <c r="N30" s="18">
        <v>2101.08</v>
      </c>
      <c r="O30" s="18">
        <v>2120.29</v>
      </c>
      <c r="P30" s="18">
        <v>2147.55</v>
      </c>
      <c r="Q30" s="18">
        <v>2143.9300000000003</v>
      </c>
      <c r="R30" s="18">
        <v>2155.73</v>
      </c>
      <c r="S30" s="18">
        <v>2160.88</v>
      </c>
      <c r="T30" s="18">
        <v>2084.15</v>
      </c>
      <c r="U30" s="18">
        <v>2014.22</v>
      </c>
      <c r="V30" s="18">
        <v>1888.54</v>
      </c>
      <c r="W30" s="18">
        <v>1806.5700000000002</v>
      </c>
      <c r="X30" s="18">
        <v>1640.8700000000001</v>
      </c>
      <c r="Y30" s="18">
        <v>1479.29</v>
      </c>
    </row>
    <row r="31" spans="1:25" ht="16.5" customHeight="1">
      <c r="A31" s="7" t="s">
        <v>244</v>
      </c>
      <c r="B31" s="18">
        <v>1512.79</v>
      </c>
      <c r="C31" s="18">
        <v>1484.3200000000002</v>
      </c>
      <c r="D31" s="18">
        <v>1475.6000000000001</v>
      </c>
      <c r="E31" s="18">
        <v>1487.8000000000002</v>
      </c>
      <c r="F31" s="18">
        <v>1594.8100000000002</v>
      </c>
      <c r="G31" s="18">
        <v>1668.8600000000001</v>
      </c>
      <c r="H31" s="18">
        <v>1895.3300000000002</v>
      </c>
      <c r="I31" s="18">
        <v>1964.01</v>
      </c>
      <c r="J31" s="18">
        <v>2181.21</v>
      </c>
      <c r="K31" s="18">
        <v>2190.65</v>
      </c>
      <c r="L31" s="18">
        <v>2187.34</v>
      </c>
      <c r="M31" s="18">
        <v>2166.89</v>
      </c>
      <c r="N31" s="18">
        <v>2089.06</v>
      </c>
      <c r="O31" s="18">
        <v>2131.32</v>
      </c>
      <c r="P31" s="18">
        <v>2165.69</v>
      </c>
      <c r="Q31" s="18">
        <v>2195.2000000000003</v>
      </c>
      <c r="R31" s="18">
        <v>2168.51</v>
      </c>
      <c r="S31" s="18">
        <v>2107.41</v>
      </c>
      <c r="T31" s="18">
        <v>2068.51</v>
      </c>
      <c r="U31" s="18">
        <v>1992.94</v>
      </c>
      <c r="V31" s="18">
        <v>1854.02</v>
      </c>
      <c r="W31" s="18">
        <v>1826.5</v>
      </c>
      <c r="X31" s="18">
        <v>1700.42</v>
      </c>
      <c r="Y31" s="18">
        <v>1548.42</v>
      </c>
    </row>
    <row r="32" spans="1:25" ht="16.5" customHeight="1">
      <c r="A32" s="7" t="s">
        <v>245</v>
      </c>
      <c r="B32" s="18">
        <v>1550.19</v>
      </c>
      <c r="C32" s="18">
        <v>1512.2</v>
      </c>
      <c r="D32" s="18">
        <v>1512.1000000000001</v>
      </c>
      <c r="E32" s="18">
        <v>1550.0700000000002</v>
      </c>
      <c r="F32" s="18">
        <v>1662.0800000000002</v>
      </c>
      <c r="G32" s="18">
        <v>1796.19</v>
      </c>
      <c r="H32" s="18">
        <v>1902.49</v>
      </c>
      <c r="I32" s="18">
        <v>2056.47</v>
      </c>
      <c r="J32" s="18">
        <v>2121.9</v>
      </c>
      <c r="K32" s="18">
        <v>2119.86</v>
      </c>
      <c r="L32" s="18">
        <v>2110.11</v>
      </c>
      <c r="M32" s="18">
        <v>2115.59</v>
      </c>
      <c r="N32" s="18">
        <v>2111.81</v>
      </c>
      <c r="O32" s="18">
        <v>2175.4300000000003</v>
      </c>
      <c r="P32" s="18">
        <v>2134.04</v>
      </c>
      <c r="Q32" s="18">
        <v>2164.88</v>
      </c>
      <c r="R32" s="18">
        <v>2192.63</v>
      </c>
      <c r="S32" s="18">
        <v>2154.46</v>
      </c>
      <c r="T32" s="18">
        <v>2061.9900000000002</v>
      </c>
      <c r="U32" s="18">
        <v>2006.46</v>
      </c>
      <c r="V32" s="18">
        <v>1897.3200000000002</v>
      </c>
      <c r="W32" s="18">
        <v>1801.4</v>
      </c>
      <c r="X32" s="18">
        <v>1712.39</v>
      </c>
      <c r="Y32" s="18">
        <v>1563.3000000000002</v>
      </c>
    </row>
    <row r="33" spans="1:25" ht="16.5" customHeight="1">
      <c r="A33" s="7" t="s">
        <v>246</v>
      </c>
      <c r="B33" s="18">
        <v>1535.3100000000002</v>
      </c>
      <c r="C33" s="18">
        <v>1499.19</v>
      </c>
      <c r="D33" s="18">
        <v>1487.88</v>
      </c>
      <c r="E33" s="18">
        <v>1536.72</v>
      </c>
      <c r="F33" s="18">
        <v>1619.8600000000001</v>
      </c>
      <c r="G33" s="18">
        <v>1724.44</v>
      </c>
      <c r="H33" s="18">
        <v>1876.92</v>
      </c>
      <c r="I33" s="18">
        <v>2016.24</v>
      </c>
      <c r="J33" s="18">
        <v>2120.56</v>
      </c>
      <c r="K33" s="18">
        <v>2139.61</v>
      </c>
      <c r="L33" s="18">
        <v>2117.56</v>
      </c>
      <c r="M33" s="18">
        <v>2127.03</v>
      </c>
      <c r="N33" s="18">
        <v>2121.58</v>
      </c>
      <c r="O33" s="18">
        <v>2148.28</v>
      </c>
      <c r="P33" s="18">
        <v>2172.35</v>
      </c>
      <c r="Q33" s="18">
        <v>2204.29</v>
      </c>
      <c r="R33" s="18">
        <v>2227.54</v>
      </c>
      <c r="S33" s="18">
        <v>2241.63</v>
      </c>
      <c r="T33" s="18">
        <v>2169.92</v>
      </c>
      <c r="U33" s="18">
        <v>2084.19</v>
      </c>
      <c r="V33" s="18">
        <v>1999.93</v>
      </c>
      <c r="W33" s="18">
        <v>1922.99</v>
      </c>
      <c r="X33" s="18">
        <v>1784.1000000000001</v>
      </c>
      <c r="Y33" s="18">
        <v>1639.3100000000002</v>
      </c>
    </row>
    <row r="34" spans="1:25" ht="16.5" customHeight="1">
      <c r="A34" s="7" t="s">
        <v>247</v>
      </c>
      <c r="B34" s="18">
        <v>1617.94</v>
      </c>
      <c r="C34" s="18">
        <v>1565.75</v>
      </c>
      <c r="D34" s="18">
        <v>1539.3000000000002</v>
      </c>
      <c r="E34" s="18">
        <v>1550.27</v>
      </c>
      <c r="F34" s="18">
        <v>1576.15</v>
      </c>
      <c r="G34" s="18">
        <v>1629.44</v>
      </c>
      <c r="H34" s="18">
        <v>1737.79</v>
      </c>
      <c r="I34" s="18">
        <v>1868.1000000000001</v>
      </c>
      <c r="J34" s="18">
        <v>2122.2200000000003</v>
      </c>
      <c r="K34" s="18">
        <v>2205.59</v>
      </c>
      <c r="L34" s="18">
        <v>2218.2200000000003</v>
      </c>
      <c r="M34" s="18">
        <v>2219.4500000000003</v>
      </c>
      <c r="N34" s="18">
        <v>2209.51</v>
      </c>
      <c r="O34" s="18">
        <v>2220.58</v>
      </c>
      <c r="P34" s="18">
        <v>2251.51</v>
      </c>
      <c r="Q34" s="18">
        <v>2280.25</v>
      </c>
      <c r="R34" s="18">
        <v>2283.3</v>
      </c>
      <c r="S34" s="18">
        <v>2259.2400000000002</v>
      </c>
      <c r="T34" s="18">
        <v>2177.88</v>
      </c>
      <c r="U34" s="18">
        <v>2055.9</v>
      </c>
      <c r="V34" s="18">
        <v>1984.0700000000002</v>
      </c>
      <c r="W34" s="18">
        <v>1853.67</v>
      </c>
      <c r="X34" s="18">
        <v>1769.8300000000002</v>
      </c>
      <c r="Y34" s="18">
        <v>1624.47</v>
      </c>
    </row>
    <row r="35" spans="1:25" ht="16.5" customHeight="1">
      <c r="A35" s="7" t="s">
        <v>248</v>
      </c>
      <c r="B35" s="18">
        <v>1596.0700000000002</v>
      </c>
      <c r="C35" s="18">
        <v>1546.44</v>
      </c>
      <c r="D35" s="18">
        <v>1523.95</v>
      </c>
      <c r="E35" s="18">
        <v>1492.5500000000002</v>
      </c>
      <c r="F35" s="18">
        <v>1508.93</v>
      </c>
      <c r="G35" s="18">
        <v>1564.14</v>
      </c>
      <c r="H35" s="18">
        <v>1631.8200000000002</v>
      </c>
      <c r="I35" s="18">
        <v>1788.3100000000002</v>
      </c>
      <c r="J35" s="18">
        <v>1875.74</v>
      </c>
      <c r="K35" s="18">
        <v>2047.43</v>
      </c>
      <c r="L35" s="18">
        <v>2101.83</v>
      </c>
      <c r="M35" s="18">
        <v>2109.4</v>
      </c>
      <c r="N35" s="18">
        <v>2166.9</v>
      </c>
      <c r="O35" s="18">
        <v>2195.08</v>
      </c>
      <c r="P35" s="18">
        <v>2227.2200000000003</v>
      </c>
      <c r="Q35" s="18">
        <v>2252.57</v>
      </c>
      <c r="R35" s="18">
        <v>2256.9500000000003</v>
      </c>
      <c r="S35" s="18">
        <v>2229.27</v>
      </c>
      <c r="T35" s="18">
        <v>2168.25</v>
      </c>
      <c r="U35" s="18">
        <v>2086.89</v>
      </c>
      <c r="V35" s="18">
        <v>1990.29</v>
      </c>
      <c r="W35" s="18">
        <v>1824.5900000000001</v>
      </c>
      <c r="X35" s="18">
        <v>1698.96</v>
      </c>
      <c r="Y35" s="18">
        <v>1540.25</v>
      </c>
    </row>
    <row r="36" spans="1:25" ht="16.5" customHeight="1">
      <c r="A36" s="7" t="s">
        <v>249</v>
      </c>
      <c r="B36" s="18">
        <v>1425.0800000000002</v>
      </c>
      <c r="C36" s="18">
        <v>1381.91</v>
      </c>
      <c r="D36" s="18">
        <v>1372.5</v>
      </c>
      <c r="E36" s="18">
        <v>1407.6000000000001</v>
      </c>
      <c r="F36" s="18">
        <v>1504.88</v>
      </c>
      <c r="G36" s="18">
        <v>1658.3100000000002</v>
      </c>
      <c r="H36" s="18">
        <v>1848.94</v>
      </c>
      <c r="I36" s="18">
        <v>1992.88</v>
      </c>
      <c r="J36" s="18">
        <v>2152.33</v>
      </c>
      <c r="K36" s="18">
        <v>2144.38</v>
      </c>
      <c r="L36" s="18">
        <v>2117.05</v>
      </c>
      <c r="M36" s="18">
        <v>2227.1</v>
      </c>
      <c r="N36" s="18">
        <v>2222.13</v>
      </c>
      <c r="O36" s="18">
        <v>2251.94</v>
      </c>
      <c r="P36" s="18">
        <v>2283.27</v>
      </c>
      <c r="Q36" s="18">
        <v>2265.81</v>
      </c>
      <c r="R36" s="18">
        <v>2267.89</v>
      </c>
      <c r="S36" s="18">
        <v>2218.48</v>
      </c>
      <c r="T36" s="18">
        <v>2111.37</v>
      </c>
      <c r="U36" s="18">
        <v>2031.6000000000001</v>
      </c>
      <c r="V36" s="18">
        <v>1872.3700000000001</v>
      </c>
      <c r="W36" s="18">
        <v>1796.41</v>
      </c>
      <c r="X36" s="18">
        <v>1662.16</v>
      </c>
      <c r="Y36" s="18">
        <v>1484.99</v>
      </c>
    </row>
    <row r="37" spans="1:25" ht="16.5" customHeight="1">
      <c r="A37" s="7" t="s">
        <v>250</v>
      </c>
      <c r="B37" s="18">
        <v>1472.16</v>
      </c>
      <c r="C37" s="18">
        <v>1442.39</v>
      </c>
      <c r="D37" s="18">
        <v>1408.03</v>
      </c>
      <c r="E37" s="18">
        <v>1471.92</v>
      </c>
      <c r="F37" s="18">
        <v>1505.76</v>
      </c>
      <c r="G37" s="18">
        <v>1629.77</v>
      </c>
      <c r="H37" s="18">
        <v>1796.03</v>
      </c>
      <c r="I37" s="18">
        <v>1911.6000000000001</v>
      </c>
      <c r="J37" s="18">
        <v>2079.02</v>
      </c>
      <c r="K37" s="18">
        <v>2078.75</v>
      </c>
      <c r="L37" s="18">
        <v>2065.38</v>
      </c>
      <c r="M37" s="18">
        <v>2092.14</v>
      </c>
      <c r="N37" s="18">
        <v>2080.92</v>
      </c>
      <c r="O37" s="18">
        <v>2098.9300000000003</v>
      </c>
      <c r="P37" s="18">
        <v>2126.29</v>
      </c>
      <c r="Q37" s="18">
        <v>2127.89</v>
      </c>
      <c r="R37" s="18">
        <v>2120</v>
      </c>
      <c r="S37" s="18">
        <v>2112.75</v>
      </c>
      <c r="T37" s="18">
        <v>2052.02</v>
      </c>
      <c r="U37" s="18">
        <v>2006.5900000000001</v>
      </c>
      <c r="V37" s="18">
        <v>1938.49</v>
      </c>
      <c r="W37" s="18">
        <v>1829.8300000000002</v>
      </c>
      <c r="X37" s="18">
        <v>1667.0600000000002</v>
      </c>
      <c r="Y37" s="18">
        <v>1530.14</v>
      </c>
    </row>
    <row r="38" spans="1:25" ht="16.5" customHeight="1">
      <c r="A38" s="7" t="s">
        <v>251</v>
      </c>
      <c r="B38" s="18">
        <v>1472.19</v>
      </c>
      <c r="C38" s="18">
        <v>1459.1200000000001</v>
      </c>
      <c r="D38" s="18">
        <v>1454.0700000000002</v>
      </c>
      <c r="E38" s="18">
        <v>1460.14</v>
      </c>
      <c r="F38" s="18">
        <v>1488.02</v>
      </c>
      <c r="G38" s="18">
        <v>1617.5500000000002</v>
      </c>
      <c r="H38" s="18">
        <v>1801.1200000000001</v>
      </c>
      <c r="I38" s="18">
        <v>1940.5</v>
      </c>
      <c r="J38" s="18">
        <v>2088.32</v>
      </c>
      <c r="K38" s="18">
        <v>2081.14</v>
      </c>
      <c r="L38" s="18">
        <v>2067.01</v>
      </c>
      <c r="M38" s="18">
        <v>2083.73</v>
      </c>
      <c r="N38" s="18">
        <v>2085.15</v>
      </c>
      <c r="O38" s="18">
        <v>2100.19</v>
      </c>
      <c r="P38" s="18">
        <v>2103.33</v>
      </c>
      <c r="Q38" s="18">
        <v>2117.2400000000002</v>
      </c>
      <c r="R38" s="18">
        <v>2111.64</v>
      </c>
      <c r="S38" s="18">
        <v>2066.9300000000003</v>
      </c>
      <c r="T38" s="18">
        <v>2035.01</v>
      </c>
      <c r="U38" s="18">
        <v>1995.29</v>
      </c>
      <c r="V38" s="18">
        <v>1872.41</v>
      </c>
      <c r="W38" s="18">
        <v>1768.93</v>
      </c>
      <c r="X38" s="18">
        <v>1575.5500000000002</v>
      </c>
      <c r="Y38" s="18">
        <v>1466.5700000000002</v>
      </c>
    </row>
    <row r="39" spans="1:25" ht="16.5" customHeight="1">
      <c r="A39" s="7" t="s">
        <v>252</v>
      </c>
      <c r="B39" s="18">
        <v>1432.19</v>
      </c>
      <c r="C39" s="18">
        <v>1344.8100000000002</v>
      </c>
      <c r="D39" s="18">
        <v>1315.67</v>
      </c>
      <c r="E39" s="18">
        <v>1339.0900000000001</v>
      </c>
      <c r="F39" s="18">
        <v>1431.26</v>
      </c>
      <c r="G39" s="18">
        <v>1555.95</v>
      </c>
      <c r="H39" s="18">
        <v>1754.02</v>
      </c>
      <c r="I39" s="18">
        <v>1877.93</v>
      </c>
      <c r="J39" s="18">
        <v>2128.33</v>
      </c>
      <c r="K39" s="18">
        <v>2129.1</v>
      </c>
      <c r="L39" s="18">
        <v>2110.34</v>
      </c>
      <c r="M39" s="18">
        <v>2056.27</v>
      </c>
      <c r="N39" s="18">
        <v>2057.46</v>
      </c>
      <c r="O39" s="18">
        <v>2062.9500000000003</v>
      </c>
      <c r="P39" s="18">
        <v>2088.82</v>
      </c>
      <c r="Q39" s="18">
        <v>2129.58</v>
      </c>
      <c r="R39" s="18">
        <v>2157</v>
      </c>
      <c r="S39" s="18">
        <v>2128.46</v>
      </c>
      <c r="T39" s="18">
        <v>2046.91</v>
      </c>
      <c r="U39" s="18">
        <v>2007.92</v>
      </c>
      <c r="V39" s="18">
        <v>1903.8100000000002</v>
      </c>
      <c r="W39" s="18">
        <v>1820.53</v>
      </c>
      <c r="X39" s="18">
        <v>1657.72</v>
      </c>
      <c r="Y39" s="18">
        <v>1486.01</v>
      </c>
    </row>
    <row r="40" spans="1:25" ht="16.5" customHeight="1">
      <c r="A40" s="7" t="s">
        <v>253</v>
      </c>
      <c r="B40" s="18">
        <v>1467.9</v>
      </c>
      <c r="C40" s="18">
        <v>1456.8600000000001</v>
      </c>
      <c r="D40" s="18">
        <v>1438.43</v>
      </c>
      <c r="E40" s="18">
        <v>1448.54</v>
      </c>
      <c r="F40" s="18">
        <v>1491.3400000000001</v>
      </c>
      <c r="G40" s="18">
        <v>1570.19</v>
      </c>
      <c r="H40" s="18">
        <v>1726.67</v>
      </c>
      <c r="I40" s="18">
        <v>1874.3700000000001</v>
      </c>
      <c r="J40" s="18">
        <v>1949.29</v>
      </c>
      <c r="K40" s="18">
        <v>1946.41</v>
      </c>
      <c r="L40" s="18">
        <v>1936.63</v>
      </c>
      <c r="M40" s="18">
        <v>1948.64</v>
      </c>
      <c r="N40" s="18">
        <v>1935.19</v>
      </c>
      <c r="O40" s="18">
        <v>1944.17</v>
      </c>
      <c r="P40" s="18">
        <v>1960.1100000000001</v>
      </c>
      <c r="Q40" s="18">
        <v>2004.72</v>
      </c>
      <c r="R40" s="18">
        <v>2041.48</v>
      </c>
      <c r="S40" s="18">
        <v>2011.22</v>
      </c>
      <c r="T40" s="18">
        <v>1941.01</v>
      </c>
      <c r="U40" s="18">
        <v>1920.5900000000001</v>
      </c>
      <c r="V40" s="18">
        <v>1892.52</v>
      </c>
      <c r="W40" s="18">
        <v>1854.25</v>
      </c>
      <c r="X40" s="18">
        <v>1666.04</v>
      </c>
      <c r="Y40" s="18">
        <v>1501.8700000000001</v>
      </c>
    </row>
    <row r="41" spans="1:25" ht="16.5" customHeight="1">
      <c r="A41" s="7" t="s">
        <v>254</v>
      </c>
      <c r="B41" s="18">
        <v>1468.8400000000001</v>
      </c>
      <c r="C41" s="18">
        <v>1440.7</v>
      </c>
      <c r="D41" s="18">
        <v>1434.0700000000002</v>
      </c>
      <c r="E41" s="18">
        <v>1419.72</v>
      </c>
      <c r="F41" s="18">
        <v>1445.48</v>
      </c>
      <c r="G41" s="18">
        <v>1473.3200000000002</v>
      </c>
      <c r="H41" s="18">
        <v>1522.51</v>
      </c>
      <c r="I41" s="18">
        <v>1638.38</v>
      </c>
      <c r="J41" s="18">
        <v>1808.68</v>
      </c>
      <c r="K41" s="18">
        <v>1857.8200000000002</v>
      </c>
      <c r="L41" s="18">
        <v>1860.75</v>
      </c>
      <c r="M41" s="18">
        <v>1861.21</v>
      </c>
      <c r="N41" s="18">
        <v>1862.8400000000001</v>
      </c>
      <c r="O41" s="18">
        <v>1862.5900000000001</v>
      </c>
      <c r="P41" s="18">
        <v>1884.54</v>
      </c>
      <c r="Q41" s="18">
        <v>1906.53</v>
      </c>
      <c r="R41" s="18">
        <v>1920.0700000000002</v>
      </c>
      <c r="S41" s="18">
        <v>1916.8100000000002</v>
      </c>
      <c r="T41" s="18">
        <v>1909.25</v>
      </c>
      <c r="U41" s="18">
        <v>1882.23</v>
      </c>
      <c r="V41" s="18">
        <v>1843.17</v>
      </c>
      <c r="W41" s="18">
        <v>1775.93</v>
      </c>
      <c r="X41" s="18">
        <v>1594.14</v>
      </c>
      <c r="Y41" s="18">
        <v>1481.1100000000001</v>
      </c>
    </row>
    <row r="42" spans="1:25" ht="16.5" customHeight="1">
      <c r="A42" s="7" t="s">
        <v>255</v>
      </c>
      <c r="B42" s="18">
        <v>1493.3300000000002</v>
      </c>
      <c r="C42" s="18">
        <v>1469.0900000000001</v>
      </c>
      <c r="D42" s="18">
        <v>1449.26</v>
      </c>
      <c r="E42" s="18">
        <v>1382.8200000000002</v>
      </c>
      <c r="F42" s="18">
        <v>1439.21</v>
      </c>
      <c r="G42" s="18">
        <v>1465.69</v>
      </c>
      <c r="H42" s="18">
        <v>1474.97</v>
      </c>
      <c r="I42" s="18">
        <v>1579.1100000000001</v>
      </c>
      <c r="J42" s="18">
        <v>1716.13</v>
      </c>
      <c r="K42" s="18">
        <v>1838.76</v>
      </c>
      <c r="L42" s="18">
        <v>1857.73</v>
      </c>
      <c r="M42" s="18">
        <v>1865.52</v>
      </c>
      <c r="N42" s="18">
        <v>1864.49</v>
      </c>
      <c r="O42" s="18">
        <v>1879.6000000000001</v>
      </c>
      <c r="P42" s="18">
        <v>1899.5900000000001</v>
      </c>
      <c r="Q42" s="18">
        <v>1935.3200000000002</v>
      </c>
      <c r="R42" s="18">
        <v>1967.5800000000002</v>
      </c>
      <c r="S42" s="18">
        <v>1962.96</v>
      </c>
      <c r="T42" s="18">
        <v>1916.41</v>
      </c>
      <c r="U42" s="18">
        <v>1894.96</v>
      </c>
      <c r="V42" s="18">
        <v>1849.6200000000001</v>
      </c>
      <c r="W42" s="18">
        <v>1801.46</v>
      </c>
      <c r="X42" s="18">
        <v>1629.19</v>
      </c>
      <c r="Y42" s="18">
        <v>1534.8300000000002</v>
      </c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6" t="s">
        <v>265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  <c r="Q44" s="44">
        <f>Лист2!A$2</f>
        <v>781926.26</v>
      </c>
      <c r="R44" s="44"/>
      <c r="S44" s="3"/>
      <c r="T44" s="3"/>
      <c r="U44" s="3"/>
      <c r="V44" s="3"/>
      <c r="W44" s="3"/>
      <c r="X44" s="3"/>
      <c r="Y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3" t="s">
        <v>257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"/>
      <c r="P47" s="2"/>
      <c r="Q47" s="44">
        <f>Лист2!C$1</f>
        <v>256086.62</v>
      </c>
      <c r="R47" s="44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37" t="s">
        <v>267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AA49" s="2"/>
      <c r="AB49" s="16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25" t="s">
        <v>259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sheetProtection/>
  <mergeCells count="15"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8"/>
  <sheetViews>
    <sheetView view="pageBreakPreview" zoomScale="90" zoomScaleSheetLayoutView="90" zoomScalePageLayoutView="0" workbookViewId="0" topLeftCell="A1">
      <selection activeCell="AA14" sqref="AA14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1"/>
      <c r="C3" s="11"/>
      <c r="D3" s="11"/>
      <c r="E3" s="20" t="str">
        <f>XDO_?CUSTOMER_NAME?</f>
        <v>ООО "Уральская энергосбытовая компания"</v>
      </c>
      <c r="F3" s="20"/>
      <c r="G3" s="20"/>
      <c r="H3" s="20"/>
      <c r="I3" s="20"/>
      <c r="J3" s="20"/>
      <c r="K3" s="20"/>
      <c r="L3" s="20"/>
      <c r="M3" s="21" t="str">
        <f>XDO_?PERIOD?</f>
        <v>в декабре 2023 года</v>
      </c>
      <c r="N3" s="21"/>
      <c r="O3" s="21"/>
      <c r="P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2:59" ht="18.75" customHeight="1">
      <c r="B4" s="12"/>
      <c r="C4" s="12"/>
      <c r="D4" s="12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260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269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199</v>
      </c>
      <c r="B10" s="29" t="s">
        <v>200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8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8" t="s">
        <v>225</v>
      </c>
      <c r="B12" s="18">
        <v>1444.16</v>
      </c>
      <c r="C12" s="18">
        <v>1426.29</v>
      </c>
      <c r="D12" s="18">
        <v>1428.89</v>
      </c>
      <c r="E12" s="18">
        <v>1431.8100000000002</v>
      </c>
      <c r="F12" s="18">
        <v>1476.9</v>
      </c>
      <c r="G12" s="18">
        <v>1633.75</v>
      </c>
      <c r="H12" s="18">
        <v>1774.27</v>
      </c>
      <c r="I12" s="18">
        <v>1895.71</v>
      </c>
      <c r="J12" s="18">
        <v>1929.43</v>
      </c>
      <c r="K12" s="18">
        <v>1919.02</v>
      </c>
      <c r="L12" s="18">
        <v>1908.27</v>
      </c>
      <c r="M12" s="18">
        <v>1921.78</v>
      </c>
      <c r="N12" s="18">
        <v>1923.25</v>
      </c>
      <c r="O12" s="18">
        <v>1920.74</v>
      </c>
      <c r="P12" s="18">
        <v>1961.76</v>
      </c>
      <c r="Q12" s="18">
        <v>1987.78</v>
      </c>
      <c r="R12" s="18">
        <v>1959.17</v>
      </c>
      <c r="S12" s="18">
        <v>1941.64</v>
      </c>
      <c r="T12" s="18">
        <v>1921.21</v>
      </c>
      <c r="U12" s="18">
        <v>1919.17</v>
      </c>
      <c r="V12" s="18">
        <v>1860.76</v>
      </c>
      <c r="W12" s="18">
        <v>1774.8500000000001</v>
      </c>
      <c r="X12" s="18">
        <v>1683.5700000000002</v>
      </c>
      <c r="Y12" s="18">
        <v>1618.39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8" t="s">
        <v>226</v>
      </c>
      <c r="B13" s="18">
        <v>1465.5700000000002</v>
      </c>
      <c r="C13" s="18">
        <v>1427.3100000000002</v>
      </c>
      <c r="D13" s="18">
        <v>1424.8100000000002</v>
      </c>
      <c r="E13" s="18">
        <v>1421.45</v>
      </c>
      <c r="F13" s="18">
        <v>1468.3700000000001</v>
      </c>
      <c r="G13" s="18">
        <v>1625.97</v>
      </c>
      <c r="H13" s="18">
        <v>1751.76</v>
      </c>
      <c r="I13" s="18">
        <v>1866.8600000000001</v>
      </c>
      <c r="J13" s="18">
        <v>2005.91</v>
      </c>
      <c r="K13" s="18">
        <v>2086.65</v>
      </c>
      <c r="L13" s="18">
        <v>2097.7400000000002</v>
      </c>
      <c r="M13" s="18">
        <v>2115.77</v>
      </c>
      <c r="N13" s="18">
        <v>2130.57</v>
      </c>
      <c r="O13" s="18">
        <v>2153.86</v>
      </c>
      <c r="P13" s="18">
        <v>2100.7200000000003</v>
      </c>
      <c r="Q13" s="18">
        <v>2091.05</v>
      </c>
      <c r="R13" s="18">
        <v>2061.65</v>
      </c>
      <c r="S13" s="18">
        <v>2029.14</v>
      </c>
      <c r="T13" s="18">
        <v>1929.64</v>
      </c>
      <c r="U13" s="18">
        <v>1864.98</v>
      </c>
      <c r="V13" s="18">
        <v>1807.13</v>
      </c>
      <c r="W13" s="18">
        <v>1762.44</v>
      </c>
      <c r="X13" s="18">
        <v>1650.16</v>
      </c>
      <c r="Y13" s="18">
        <v>1531.0800000000002</v>
      </c>
    </row>
    <row r="14" spans="1:25" ht="15.75">
      <c r="A14" s="8" t="s">
        <v>227</v>
      </c>
      <c r="B14" s="18">
        <v>1432.97</v>
      </c>
      <c r="C14" s="18">
        <v>1411.5700000000002</v>
      </c>
      <c r="D14" s="18">
        <v>1390.03</v>
      </c>
      <c r="E14" s="18">
        <v>1382.89</v>
      </c>
      <c r="F14" s="18">
        <v>1403.0700000000002</v>
      </c>
      <c r="G14" s="18">
        <v>1449.04</v>
      </c>
      <c r="H14" s="18">
        <v>1520.24</v>
      </c>
      <c r="I14" s="18">
        <v>1709.68</v>
      </c>
      <c r="J14" s="18">
        <v>1843.71</v>
      </c>
      <c r="K14" s="18">
        <v>1892.93</v>
      </c>
      <c r="L14" s="18">
        <v>1894.3000000000002</v>
      </c>
      <c r="M14" s="18">
        <v>1885.1100000000001</v>
      </c>
      <c r="N14" s="18">
        <v>1883.22</v>
      </c>
      <c r="O14" s="18">
        <v>1889.91</v>
      </c>
      <c r="P14" s="18">
        <v>1909.5900000000001</v>
      </c>
      <c r="Q14" s="18">
        <v>1921.3500000000001</v>
      </c>
      <c r="R14" s="18">
        <v>1913.26</v>
      </c>
      <c r="S14" s="18">
        <v>1869.01</v>
      </c>
      <c r="T14" s="18">
        <v>1814.41</v>
      </c>
      <c r="U14" s="18">
        <v>1764.43</v>
      </c>
      <c r="V14" s="18">
        <v>1739.77</v>
      </c>
      <c r="W14" s="18">
        <v>1673.23</v>
      </c>
      <c r="X14" s="18">
        <v>1546.27</v>
      </c>
      <c r="Y14" s="18">
        <v>1428.0500000000002</v>
      </c>
    </row>
    <row r="15" spans="1:25" ht="15.75">
      <c r="A15" s="8" t="s">
        <v>228</v>
      </c>
      <c r="B15" s="18">
        <v>1417.19</v>
      </c>
      <c r="C15" s="18">
        <v>1400.15</v>
      </c>
      <c r="D15" s="18">
        <v>1389.0500000000002</v>
      </c>
      <c r="E15" s="18">
        <v>1397.4</v>
      </c>
      <c r="F15" s="18">
        <v>1434.1000000000001</v>
      </c>
      <c r="G15" s="18">
        <v>1581.8500000000001</v>
      </c>
      <c r="H15" s="18">
        <v>1775.21</v>
      </c>
      <c r="I15" s="18">
        <v>1857.2</v>
      </c>
      <c r="J15" s="18">
        <v>1980.94</v>
      </c>
      <c r="K15" s="18">
        <v>1974.54</v>
      </c>
      <c r="L15" s="18">
        <v>1932.5700000000002</v>
      </c>
      <c r="M15" s="18">
        <v>1938.3100000000002</v>
      </c>
      <c r="N15" s="18">
        <v>1980.71</v>
      </c>
      <c r="O15" s="18">
        <v>2009.66</v>
      </c>
      <c r="P15" s="18">
        <v>1984.3300000000002</v>
      </c>
      <c r="Q15" s="18">
        <v>1960.0500000000002</v>
      </c>
      <c r="R15" s="18">
        <v>1907.19</v>
      </c>
      <c r="S15" s="18">
        <v>1848.18</v>
      </c>
      <c r="T15" s="18">
        <v>1803.52</v>
      </c>
      <c r="U15" s="18">
        <v>1781.5900000000001</v>
      </c>
      <c r="V15" s="18">
        <v>1693.27</v>
      </c>
      <c r="W15" s="18">
        <v>1651.53</v>
      </c>
      <c r="X15" s="18">
        <v>1534.1000000000001</v>
      </c>
      <c r="Y15" s="18">
        <v>1447.9</v>
      </c>
    </row>
    <row r="16" spans="1:25" ht="15.75">
      <c r="A16" s="8" t="s">
        <v>229</v>
      </c>
      <c r="B16" s="18">
        <v>1409.79</v>
      </c>
      <c r="C16" s="18">
        <v>1365.91</v>
      </c>
      <c r="D16" s="18">
        <v>1337.71</v>
      </c>
      <c r="E16" s="18">
        <v>1348.3200000000002</v>
      </c>
      <c r="F16" s="18">
        <v>1410.27</v>
      </c>
      <c r="G16" s="18">
        <v>1489.26</v>
      </c>
      <c r="H16" s="18">
        <v>1675.66</v>
      </c>
      <c r="I16" s="18">
        <v>1747.03</v>
      </c>
      <c r="J16" s="18">
        <v>1888.96</v>
      </c>
      <c r="K16" s="18">
        <v>1896.25</v>
      </c>
      <c r="L16" s="18">
        <v>1815.19</v>
      </c>
      <c r="M16" s="18">
        <v>1788.93</v>
      </c>
      <c r="N16" s="18">
        <v>1807.69</v>
      </c>
      <c r="O16" s="18">
        <v>1832.3100000000002</v>
      </c>
      <c r="P16" s="18">
        <v>1808.64</v>
      </c>
      <c r="Q16" s="18">
        <v>1828.97</v>
      </c>
      <c r="R16" s="18">
        <v>1822.93</v>
      </c>
      <c r="S16" s="18">
        <v>1782.68</v>
      </c>
      <c r="T16" s="18">
        <v>1728.44</v>
      </c>
      <c r="U16" s="18">
        <v>1722.1000000000001</v>
      </c>
      <c r="V16" s="18">
        <v>1670.79</v>
      </c>
      <c r="W16" s="18">
        <v>1559.46</v>
      </c>
      <c r="X16" s="18">
        <v>1465.43</v>
      </c>
      <c r="Y16" s="18">
        <v>1413.39</v>
      </c>
    </row>
    <row r="17" spans="1:25" ht="15.75">
      <c r="A17" s="8" t="s">
        <v>230</v>
      </c>
      <c r="B17" s="18">
        <v>1332.3600000000001</v>
      </c>
      <c r="C17" s="18">
        <v>1305.49</v>
      </c>
      <c r="D17" s="18">
        <v>1291.01</v>
      </c>
      <c r="E17" s="18">
        <v>1293.6200000000001</v>
      </c>
      <c r="F17" s="18">
        <v>1371.26</v>
      </c>
      <c r="G17" s="18">
        <v>1445.44</v>
      </c>
      <c r="H17" s="18">
        <v>1645.5900000000001</v>
      </c>
      <c r="I17" s="18">
        <v>1764.4</v>
      </c>
      <c r="J17" s="18">
        <v>1824.18</v>
      </c>
      <c r="K17" s="18">
        <v>1814.6000000000001</v>
      </c>
      <c r="L17" s="18">
        <v>1778.77</v>
      </c>
      <c r="M17" s="18">
        <v>1800.9</v>
      </c>
      <c r="N17" s="18">
        <v>1834.1200000000001</v>
      </c>
      <c r="O17" s="18">
        <v>1844.64</v>
      </c>
      <c r="P17" s="18">
        <v>1831.18</v>
      </c>
      <c r="Q17" s="18">
        <v>1827.74</v>
      </c>
      <c r="R17" s="18">
        <v>1815.39</v>
      </c>
      <c r="S17" s="18">
        <v>1781.17</v>
      </c>
      <c r="T17" s="18">
        <v>1747.0700000000002</v>
      </c>
      <c r="U17" s="18">
        <v>1738.3300000000002</v>
      </c>
      <c r="V17" s="18">
        <v>1667.72</v>
      </c>
      <c r="W17" s="18">
        <v>1595.3300000000002</v>
      </c>
      <c r="X17" s="18">
        <v>1460.64</v>
      </c>
      <c r="Y17" s="18">
        <v>1409.24</v>
      </c>
    </row>
    <row r="18" spans="1:25" ht="15.75">
      <c r="A18" s="8" t="s">
        <v>231</v>
      </c>
      <c r="B18" s="18">
        <v>1296.27</v>
      </c>
      <c r="C18" s="18">
        <v>1243.23</v>
      </c>
      <c r="D18" s="18">
        <v>1229.95</v>
      </c>
      <c r="E18" s="18">
        <v>1232.44</v>
      </c>
      <c r="F18" s="18">
        <v>1322.43</v>
      </c>
      <c r="G18" s="18">
        <v>1438.3500000000001</v>
      </c>
      <c r="H18" s="18">
        <v>1665.67</v>
      </c>
      <c r="I18" s="18">
        <v>1803.22</v>
      </c>
      <c r="J18" s="18">
        <v>1875.43</v>
      </c>
      <c r="K18" s="18">
        <v>1851.5700000000002</v>
      </c>
      <c r="L18" s="18">
        <v>1831.1100000000001</v>
      </c>
      <c r="M18" s="18">
        <v>1855.4</v>
      </c>
      <c r="N18" s="18">
        <v>1870.8600000000001</v>
      </c>
      <c r="O18" s="18">
        <v>1884.14</v>
      </c>
      <c r="P18" s="18">
        <v>1899.21</v>
      </c>
      <c r="Q18" s="18">
        <v>1895.42</v>
      </c>
      <c r="R18" s="18">
        <v>1847.44</v>
      </c>
      <c r="S18" s="18">
        <v>1813.52</v>
      </c>
      <c r="T18" s="18">
        <v>1794.52</v>
      </c>
      <c r="U18" s="18">
        <v>1788.63</v>
      </c>
      <c r="V18" s="18">
        <v>1715.77</v>
      </c>
      <c r="W18" s="18">
        <v>1651.69</v>
      </c>
      <c r="X18" s="18">
        <v>1469.73</v>
      </c>
      <c r="Y18" s="18">
        <v>1416.8700000000001</v>
      </c>
    </row>
    <row r="19" spans="1:25" ht="15.75">
      <c r="A19" s="8" t="s">
        <v>232</v>
      </c>
      <c r="B19" s="18">
        <v>1310.3600000000001</v>
      </c>
      <c r="C19" s="18">
        <v>1244.92</v>
      </c>
      <c r="D19" s="18">
        <v>1226.1100000000001</v>
      </c>
      <c r="E19" s="18">
        <v>1235.68</v>
      </c>
      <c r="F19" s="18">
        <v>1305.5900000000001</v>
      </c>
      <c r="G19" s="18">
        <v>1461.99</v>
      </c>
      <c r="H19" s="18">
        <v>1690.24</v>
      </c>
      <c r="I19" s="18">
        <v>1846.95</v>
      </c>
      <c r="J19" s="18">
        <v>1931.99</v>
      </c>
      <c r="K19" s="18">
        <v>1934.5600000000002</v>
      </c>
      <c r="L19" s="18">
        <v>1911.78</v>
      </c>
      <c r="M19" s="18">
        <v>1915.01</v>
      </c>
      <c r="N19" s="18">
        <v>1941.6200000000001</v>
      </c>
      <c r="O19" s="18">
        <v>1961.98</v>
      </c>
      <c r="P19" s="18">
        <v>1978.5600000000002</v>
      </c>
      <c r="Q19" s="18">
        <v>1949.19</v>
      </c>
      <c r="R19" s="18">
        <v>1933.0900000000001</v>
      </c>
      <c r="S19" s="18">
        <v>1895.8300000000002</v>
      </c>
      <c r="T19" s="18">
        <v>1864.47</v>
      </c>
      <c r="U19" s="18">
        <v>1831.95</v>
      </c>
      <c r="V19" s="18">
        <v>1754.0900000000001</v>
      </c>
      <c r="W19" s="18">
        <v>1649.53</v>
      </c>
      <c r="X19" s="18">
        <v>1451.1100000000001</v>
      </c>
      <c r="Y19" s="18">
        <v>1408.1100000000001</v>
      </c>
    </row>
    <row r="20" spans="1:25" ht="15.75">
      <c r="A20" s="8" t="s">
        <v>233</v>
      </c>
      <c r="B20" s="18">
        <v>1377.5900000000001</v>
      </c>
      <c r="C20" s="18">
        <v>1323</v>
      </c>
      <c r="D20" s="18">
        <v>1270.48</v>
      </c>
      <c r="E20" s="18">
        <v>1253.02</v>
      </c>
      <c r="F20" s="18">
        <v>1291.23</v>
      </c>
      <c r="G20" s="18">
        <v>1388.5500000000002</v>
      </c>
      <c r="H20" s="18">
        <v>1522.8500000000001</v>
      </c>
      <c r="I20" s="18">
        <v>1786.96</v>
      </c>
      <c r="J20" s="18">
        <v>1901.72</v>
      </c>
      <c r="K20" s="18">
        <v>1988.27</v>
      </c>
      <c r="L20" s="18">
        <v>1991.64</v>
      </c>
      <c r="M20" s="18">
        <v>2026.75</v>
      </c>
      <c r="N20" s="18">
        <v>2027.0600000000002</v>
      </c>
      <c r="O20" s="18">
        <v>2040.78</v>
      </c>
      <c r="P20" s="18">
        <v>2041.7</v>
      </c>
      <c r="Q20" s="18">
        <v>2040.75</v>
      </c>
      <c r="R20" s="18">
        <v>2020.8600000000001</v>
      </c>
      <c r="S20" s="18">
        <v>1976.8400000000001</v>
      </c>
      <c r="T20" s="18">
        <v>1904.48</v>
      </c>
      <c r="U20" s="18">
        <v>1886.41</v>
      </c>
      <c r="V20" s="18">
        <v>1861.27</v>
      </c>
      <c r="W20" s="18">
        <v>1723.13</v>
      </c>
      <c r="X20" s="18">
        <v>1499.45</v>
      </c>
      <c r="Y20" s="18">
        <v>1412.8000000000002</v>
      </c>
    </row>
    <row r="21" spans="1:25" ht="15.75">
      <c r="A21" s="8" t="s">
        <v>234</v>
      </c>
      <c r="B21" s="18">
        <v>1334.15</v>
      </c>
      <c r="C21" s="18">
        <v>1246</v>
      </c>
      <c r="D21" s="18">
        <v>1217.79</v>
      </c>
      <c r="E21" s="18">
        <v>1214.51</v>
      </c>
      <c r="F21" s="18">
        <v>1221.15</v>
      </c>
      <c r="G21" s="18">
        <v>1300.53</v>
      </c>
      <c r="H21" s="18">
        <v>1361.24</v>
      </c>
      <c r="I21" s="18">
        <v>1465.48</v>
      </c>
      <c r="J21" s="18">
        <v>1812.3300000000002</v>
      </c>
      <c r="K21" s="18">
        <v>1880.79</v>
      </c>
      <c r="L21" s="18">
        <v>1914.16</v>
      </c>
      <c r="M21" s="18">
        <v>1883.3200000000002</v>
      </c>
      <c r="N21" s="18">
        <v>1906.8400000000001</v>
      </c>
      <c r="O21" s="18">
        <v>1948.96</v>
      </c>
      <c r="P21" s="18">
        <v>1953.48</v>
      </c>
      <c r="Q21" s="18">
        <v>1956.3200000000002</v>
      </c>
      <c r="R21" s="18">
        <v>1958.51</v>
      </c>
      <c r="S21" s="18">
        <v>1882.91</v>
      </c>
      <c r="T21" s="18">
        <v>1872.9</v>
      </c>
      <c r="U21" s="18">
        <v>1809.01</v>
      </c>
      <c r="V21" s="18">
        <v>1725.24</v>
      </c>
      <c r="W21" s="18">
        <v>1620.1000000000001</v>
      </c>
      <c r="X21" s="18">
        <v>1435.53</v>
      </c>
      <c r="Y21" s="18">
        <v>1373.97</v>
      </c>
    </row>
    <row r="22" spans="1:25" ht="15.75">
      <c r="A22" s="8" t="s">
        <v>235</v>
      </c>
      <c r="B22" s="18">
        <v>1347.47</v>
      </c>
      <c r="C22" s="18">
        <v>1297.71</v>
      </c>
      <c r="D22" s="18">
        <v>1269.64</v>
      </c>
      <c r="E22" s="18">
        <v>1270.15</v>
      </c>
      <c r="F22" s="18">
        <v>1365.65</v>
      </c>
      <c r="G22" s="18">
        <v>1467.24</v>
      </c>
      <c r="H22" s="18">
        <v>1698.8400000000001</v>
      </c>
      <c r="I22" s="18">
        <v>1875.02</v>
      </c>
      <c r="J22" s="18">
        <v>2071.25</v>
      </c>
      <c r="K22" s="18">
        <v>2053.67</v>
      </c>
      <c r="L22" s="18">
        <v>1921.0900000000001</v>
      </c>
      <c r="M22" s="18">
        <v>1916.14</v>
      </c>
      <c r="N22" s="18">
        <v>1918.89</v>
      </c>
      <c r="O22" s="18">
        <v>2068.65</v>
      </c>
      <c r="P22" s="18">
        <v>2103.69</v>
      </c>
      <c r="Q22" s="18">
        <v>2065.15</v>
      </c>
      <c r="R22" s="18">
        <v>2083.29</v>
      </c>
      <c r="S22" s="18">
        <v>2031.0700000000002</v>
      </c>
      <c r="T22" s="18">
        <v>1968.79</v>
      </c>
      <c r="U22" s="18">
        <v>1860.95</v>
      </c>
      <c r="V22" s="18">
        <v>1790.46</v>
      </c>
      <c r="W22" s="18">
        <v>1651.5800000000002</v>
      </c>
      <c r="X22" s="18">
        <v>1437.4</v>
      </c>
      <c r="Y22" s="18">
        <v>1398.6200000000001</v>
      </c>
    </row>
    <row r="23" spans="1:25" ht="15.75">
      <c r="A23" s="8" t="s">
        <v>236</v>
      </c>
      <c r="B23" s="18">
        <v>1342.43</v>
      </c>
      <c r="C23" s="18">
        <v>1297.8400000000001</v>
      </c>
      <c r="D23" s="18">
        <v>1262.99</v>
      </c>
      <c r="E23" s="18">
        <v>1271.9</v>
      </c>
      <c r="F23" s="18">
        <v>1360.4</v>
      </c>
      <c r="G23" s="18">
        <v>1485.69</v>
      </c>
      <c r="H23" s="18">
        <v>1725.18</v>
      </c>
      <c r="I23" s="18">
        <v>1881.64</v>
      </c>
      <c r="J23" s="18">
        <v>1975.15</v>
      </c>
      <c r="K23" s="18">
        <v>2007.5500000000002</v>
      </c>
      <c r="L23" s="18">
        <v>1998.01</v>
      </c>
      <c r="M23" s="18">
        <v>2013.6200000000001</v>
      </c>
      <c r="N23" s="18">
        <v>1981.2</v>
      </c>
      <c r="O23" s="18">
        <v>1993.17</v>
      </c>
      <c r="P23" s="18">
        <v>2027.7</v>
      </c>
      <c r="Q23" s="18">
        <v>2002.78</v>
      </c>
      <c r="R23" s="18">
        <v>2000.72</v>
      </c>
      <c r="S23" s="18">
        <v>1942.63</v>
      </c>
      <c r="T23" s="18">
        <v>1892.1100000000001</v>
      </c>
      <c r="U23" s="18">
        <v>1861.74</v>
      </c>
      <c r="V23" s="18">
        <v>1802.6100000000001</v>
      </c>
      <c r="W23" s="18">
        <v>1702.92</v>
      </c>
      <c r="X23" s="18">
        <v>1535.6100000000001</v>
      </c>
      <c r="Y23" s="18">
        <v>1430.3300000000002</v>
      </c>
    </row>
    <row r="24" spans="1:25" ht="15.75">
      <c r="A24" s="8" t="s">
        <v>237</v>
      </c>
      <c r="B24" s="18">
        <v>1420.39</v>
      </c>
      <c r="C24" s="18">
        <v>1390.1100000000001</v>
      </c>
      <c r="D24" s="18">
        <v>1393.39</v>
      </c>
      <c r="E24" s="18">
        <v>1401.18</v>
      </c>
      <c r="F24" s="18">
        <v>1433.63</v>
      </c>
      <c r="G24" s="18">
        <v>1546.26</v>
      </c>
      <c r="H24" s="18">
        <v>1716.94</v>
      </c>
      <c r="I24" s="18">
        <v>1865.53</v>
      </c>
      <c r="J24" s="18">
        <v>1992.5600000000002</v>
      </c>
      <c r="K24" s="18">
        <v>1996.71</v>
      </c>
      <c r="L24" s="18">
        <v>1953.44</v>
      </c>
      <c r="M24" s="18">
        <v>1983.73</v>
      </c>
      <c r="N24" s="18">
        <v>1981.54</v>
      </c>
      <c r="O24" s="18">
        <v>1994.5800000000002</v>
      </c>
      <c r="P24" s="18">
        <v>2000.75</v>
      </c>
      <c r="Q24" s="18">
        <v>2002.27</v>
      </c>
      <c r="R24" s="18">
        <v>2004.8200000000002</v>
      </c>
      <c r="S24" s="18">
        <v>1996.43</v>
      </c>
      <c r="T24" s="18">
        <v>1979.74</v>
      </c>
      <c r="U24" s="18">
        <v>1873.77</v>
      </c>
      <c r="V24" s="18">
        <v>1819.3600000000001</v>
      </c>
      <c r="W24" s="18">
        <v>1774.02</v>
      </c>
      <c r="X24" s="18">
        <v>1638.0600000000002</v>
      </c>
      <c r="Y24" s="18">
        <v>1509.9</v>
      </c>
    </row>
    <row r="25" spans="1:25" ht="15.75">
      <c r="A25" s="8" t="s">
        <v>238</v>
      </c>
      <c r="B25" s="18">
        <v>1449.44</v>
      </c>
      <c r="C25" s="18">
        <v>1416.78</v>
      </c>
      <c r="D25" s="18">
        <v>1413.0900000000001</v>
      </c>
      <c r="E25" s="18">
        <v>1419.27</v>
      </c>
      <c r="F25" s="18">
        <v>1471.39</v>
      </c>
      <c r="G25" s="18">
        <v>1679.3100000000002</v>
      </c>
      <c r="H25" s="18">
        <v>1897.53</v>
      </c>
      <c r="I25" s="18">
        <v>1968.3000000000002</v>
      </c>
      <c r="J25" s="18">
        <v>2112.4900000000002</v>
      </c>
      <c r="K25" s="18">
        <v>2091.38</v>
      </c>
      <c r="L25" s="18">
        <v>2045.66</v>
      </c>
      <c r="M25" s="18">
        <v>2064.6</v>
      </c>
      <c r="N25" s="18">
        <v>2029.1200000000001</v>
      </c>
      <c r="O25" s="18">
        <v>2048.07</v>
      </c>
      <c r="P25" s="18">
        <v>2117.4300000000003</v>
      </c>
      <c r="Q25" s="18">
        <v>2074.41</v>
      </c>
      <c r="R25" s="18">
        <v>2043.3400000000001</v>
      </c>
      <c r="S25" s="18">
        <v>1985.26</v>
      </c>
      <c r="T25" s="18">
        <v>1867.96</v>
      </c>
      <c r="U25" s="18">
        <v>1853.18</v>
      </c>
      <c r="V25" s="18">
        <v>1802.96</v>
      </c>
      <c r="W25" s="18">
        <v>1757.0700000000002</v>
      </c>
      <c r="X25" s="18">
        <v>1590.96</v>
      </c>
      <c r="Y25" s="18">
        <v>1508.23</v>
      </c>
    </row>
    <row r="26" spans="1:25" ht="15.75">
      <c r="A26" s="8" t="s">
        <v>239</v>
      </c>
      <c r="B26" s="18">
        <v>1452.3500000000001</v>
      </c>
      <c r="C26" s="18">
        <v>1424.5900000000001</v>
      </c>
      <c r="D26" s="18">
        <v>1419.43</v>
      </c>
      <c r="E26" s="18">
        <v>1422.91</v>
      </c>
      <c r="F26" s="18">
        <v>1489.73</v>
      </c>
      <c r="G26" s="18">
        <v>1654.8700000000001</v>
      </c>
      <c r="H26" s="18">
        <v>1902.48</v>
      </c>
      <c r="I26" s="18">
        <v>2116.88</v>
      </c>
      <c r="J26" s="18">
        <v>2344.63</v>
      </c>
      <c r="K26" s="18">
        <v>2278.4300000000003</v>
      </c>
      <c r="L26" s="18">
        <v>2277.1</v>
      </c>
      <c r="M26" s="18">
        <v>2217.29</v>
      </c>
      <c r="N26" s="18">
        <v>2219.6</v>
      </c>
      <c r="O26" s="18">
        <v>2249.55</v>
      </c>
      <c r="P26" s="18">
        <v>2276.37</v>
      </c>
      <c r="Q26" s="18">
        <v>2231.19</v>
      </c>
      <c r="R26" s="18">
        <v>2259.52</v>
      </c>
      <c r="S26" s="18">
        <v>2183.86</v>
      </c>
      <c r="T26" s="18">
        <v>2169.08</v>
      </c>
      <c r="U26" s="18">
        <v>2051.1</v>
      </c>
      <c r="V26" s="18">
        <v>1895.7</v>
      </c>
      <c r="W26" s="18">
        <v>1820.5600000000002</v>
      </c>
      <c r="X26" s="18">
        <v>1672.1200000000001</v>
      </c>
      <c r="Y26" s="18">
        <v>1527.8400000000001</v>
      </c>
    </row>
    <row r="27" spans="1:25" ht="15.75">
      <c r="A27" s="8" t="s">
        <v>240</v>
      </c>
      <c r="B27" s="18">
        <v>1490.51</v>
      </c>
      <c r="C27" s="18">
        <v>1470.6100000000001</v>
      </c>
      <c r="D27" s="18">
        <v>1464.3100000000002</v>
      </c>
      <c r="E27" s="18">
        <v>1452.5800000000002</v>
      </c>
      <c r="F27" s="18">
        <v>1497.01</v>
      </c>
      <c r="G27" s="18">
        <v>1605.74</v>
      </c>
      <c r="H27" s="18">
        <v>1748.38</v>
      </c>
      <c r="I27" s="18">
        <v>1906.5500000000002</v>
      </c>
      <c r="J27" s="18">
        <v>2219.69</v>
      </c>
      <c r="K27" s="18">
        <v>2230.29</v>
      </c>
      <c r="L27" s="18">
        <v>2219.61</v>
      </c>
      <c r="M27" s="18">
        <v>2139.02</v>
      </c>
      <c r="N27" s="18">
        <v>2122.36</v>
      </c>
      <c r="O27" s="18">
        <v>2157.88</v>
      </c>
      <c r="P27" s="18">
        <v>2174.23</v>
      </c>
      <c r="Q27" s="18">
        <v>2152.8</v>
      </c>
      <c r="R27" s="18">
        <v>2147.58</v>
      </c>
      <c r="S27" s="18">
        <v>2032.21</v>
      </c>
      <c r="T27" s="18">
        <v>2010.6200000000001</v>
      </c>
      <c r="U27" s="18">
        <v>1876.77</v>
      </c>
      <c r="V27" s="18">
        <v>1810.3000000000002</v>
      </c>
      <c r="W27" s="18">
        <v>1731.4</v>
      </c>
      <c r="X27" s="18">
        <v>1573.3100000000002</v>
      </c>
      <c r="Y27" s="18">
        <v>1486.17</v>
      </c>
    </row>
    <row r="28" spans="1:25" ht="15.75">
      <c r="A28" s="8" t="s">
        <v>241</v>
      </c>
      <c r="B28" s="18">
        <v>1457.3300000000002</v>
      </c>
      <c r="C28" s="18">
        <v>1450.14</v>
      </c>
      <c r="D28" s="18">
        <v>1451.1100000000001</v>
      </c>
      <c r="E28" s="18">
        <v>1444.43</v>
      </c>
      <c r="F28" s="18">
        <v>1450.19</v>
      </c>
      <c r="G28" s="18">
        <v>1471.23</v>
      </c>
      <c r="H28" s="18">
        <v>1594.64</v>
      </c>
      <c r="I28" s="18">
        <v>1805.19</v>
      </c>
      <c r="J28" s="18">
        <v>1978.8200000000002</v>
      </c>
      <c r="K28" s="18">
        <v>2122.9900000000002</v>
      </c>
      <c r="L28" s="18">
        <v>2108.39</v>
      </c>
      <c r="M28" s="18">
        <v>2042.7</v>
      </c>
      <c r="N28" s="18">
        <v>2063.46</v>
      </c>
      <c r="O28" s="18">
        <v>2147.03</v>
      </c>
      <c r="P28" s="18">
        <v>2199.88</v>
      </c>
      <c r="Q28" s="18">
        <v>2229.65</v>
      </c>
      <c r="R28" s="18">
        <v>2224.75</v>
      </c>
      <c r="S28" s="18">
        <v>2132.32</v>
      </c>
      <c r="T28" s="18">
        <v>2084.42</v>
      </c>
      <c r="U28" s="18">
        <v>1989.48</v>
      </c>
      <c r="V28" s="18">
        <v>1861.89</v>
      </c>
      <c r="W28" s="18">
        <v>1767.54</v>
      </c>
      <c r="X28" s="18">
        <v>1637.25</v>
      </c>
      <c r="Y28" s="18">
        <v>1469.41</v>
      </c>
    </row>
    <row r="29" spans="1:25" ht="15.75">
      <c r="A29" s="8" t="s">
        <v>242</v>
      </c>
      <c r="B29" s="18">
        <v>1450.92</v>
      </c>
      <c r="C29" s="18">
        <v>1423.18</v>
      </c>
      <c r="D29" s="18">
        <v>1385.8300000000002</v>
      </c>
      <c r="E29" s="18">
        <v>1399.29</v>
      </c>
      <c r="F29" s="18">
        <v>1448.78</v>
      </c>
      <c r="G29" s="18">
        <v>1593.18</v>
      </c>
      <c r="H29" s="18">
        <v>1819.72</v>
      </c>
      <c r="I29" s="18">
        <v>1943.3100000000002</v>
      </c>
      <c r="J29" s="18">
        <v>2097.55</v>
      </c>
      <c r="K29" s="18">
        <v>2055.7</v>
      </c>
      <c r="L29" s="18">
        <v>2029.0800000000002</v>
      </c>
      <c r="M29" s="18">
        <v>1994.78</v>
      </c>
      <c r="N29" s="18">
        <v>2012.5800000000002</v>
      </c>
      <c r="O29" s="18">
        <v>2044.01</v>
      </c>
      <c r="P29" s="18">
        <v>2058.23</v>
      </c>
      <c r="Q29" s="18">
        <v>2052.6</v>
      </c>
      <c r="R29" s="18">
        <v>2053.07</v>
      </c>
      <c r="S29" s="18">
        <v>1997.79</v>
      </c>
      <c r="T29" s="18">
        <v>1913.99</v>
      </c>
      <c r="U29" s="18">
        <v>1788.3400000000001</v>
      </c>
      <c r="V29" s="18">
        <v>1742.22</v>
      </c>
      <c r="W29" s="18">
        <v>1678.54</v>
      </c>
      <c r="X29" s="18">
        <v>1500.42</v>
      </c>
      <c r="Y29" s="18">
        <v>1449.99</v>
      </c>
    </row>
    <row r="30" spans="1:25" ht="15.75">
      <c r="A30" s="8" t="s">
        <v>243</v>
      </c>
      <c r="B30" s="18">
        <v>1447.91</v>
      </c>
      <c r="C30" s="18">
        <v>1422.44</v>
      </c>
      <c r="D30" s="18">
        <v>1419.13</v>
      </c>
      <c r="E30" s="18">
        <v>1440.1100000000001</v>
      </c>
      <c r="F30" s="18">
        <v>1468.8500000000001</v>
      </c>
      <c r="G30" s="18">
        <v>1642.5700000000002</v>
      </c>
      <c r="H30" s="18">
        <v>1877</v>
      </c>
      <c r="I30" s="18">
        <v>1971.67</v>
      </c>
      <c r="J30" s="18">
        <v>2124.75</v>
      </c>
      <c r="K30" s="18">
        <v>2115.87</v>
      </c>
      <c r="L30" s="18">
        <v>2098.65</v>
      </c>
      <c r="M30" s="18">
        <v>2083.32</v>
      </c>
      <c r="N30" s="18">
        <v>2085.4300000000003</v>
      </c>
      <c r="O30" s="18">
        <v>2104.64</v>
      </c>
      <c r="P30" s="18">
        <v>2131.9</v>
      </c>
      <c r="Q30" s="18">
        <v>2128.28</v>
      </c>
      <c r="R30" s="18">
        <v>2140.08</v>
      </c>
      <c r="S30" s="18">
        <v>2145.23</v>
      </c>
      <c r="T30" s="18">
        <v>2068.5</v>
      </c>
      <c r="U30" s="18">
        <v>1998.5700000000002</v>
      </c>
      <c r="V30" s="18">
        <v>1872.89</v>
      </c>
      <c r="W30" s="18">
        <v>1790.92</v>
      </c>
      <c r="X30" s="18">
        <v>1625.22</v>
      </c>
      <c r="Y30" s="18">
        <v>1463.64</v>
      </c>
    </row>
    <row r="31" spans="1:25" ht="15.75">
      <c r="A31" s="8" t="s">
        <v>244</v>
      </c>
      <c r="B31" s="18">
        <v>1497.14</v>
      </c>
      <c r="C31" s="18">
        <v>1468.67</v>
      </c>
      <c r="D31" s="18">
        <v>1459.95</v>
      </c>
      <c r="E31" s="18">
        <v>1472.15</v>
      </c>
      <c r="F31" s="18">
        <v>1579.16</v>
      </c>
      <c r="G31" s="18">
        <v>1653.21</v>
      </c>
      <c r="H31" s="18">
        <v>1879.68</v>
      </c>
      <c r="I31" s="18">
        <v>1948.3600000000001</v>
      </c>
      <c r="J31" s="18">
        <v>2165.56</v>
      </c>
      <c r="K31" s="18">
        <v>2175</v>
      </c>
      <c r="L31" s="18">
        <v>2171.69</v>
      </c>
      <c r="M31" s="18">
        <v>2151.2400000000002</v>
      </c>
      <c r="N31" s="18">
        <v>2073.41</v>
      </c>
      <c r="O31" s="18">
        <v>2115.67</v>
      </c>
      <c r="P31" s="18">
        <v>2150.04</v>
      </c>
      <c r="Q31" s="18">
        <v>2179.55</v>
      </c>
      <c r="R31" s="18">
        <v>2152.86</v>
      </c>
      <c r="S31" s="18">
        <v>2091.76</v>
      </c>
      <c r="T31" s="18">
        <v>2052.86</v>
      </c>
      <c r="U31" s="18">
        <v>1977.29</v>
      </c>
      <c r="V31" s="18">
        <v>1838.3700000000001</v>
      </c>
      <c r="W31" s="18">
        <v>1810.8500000000001</v>
      </c>
      <c r="X31" s="18">
        <v>1684.77</v>
      </c>
      <c r="Y31" s="18">
        <v>1532.77</v>
      </c>
    </row>
    <row r="32" spans="1:25" ht="15.75">
      <c r="A32" s="8" t="s">
        <v>245</v>
      </c>
      <c r="B32" s="18">
        <v>1534.54</v>
      </c>
      <c r="C32" s="18">
        <v>1496.5500000000002</v>
      </c>
      <c r="D32" s="18">
        <v>1496.45</v>
      </c>
      <c r="E32" s="18">
        <v>1534.42</v>
      </c>
      <c r="F32" s="18">
        <v>1646.43</v>
      </c>
      <c r="G32" s="18">
        <v>1780.54</v>
      </c>
      <c r="H32" s="18">
        <v>1886.8400000000001</v>
      </c>
      <c r="I32" s="18">
        <v>2040.8200000000002</v>
      </c>
      <c r="J32" s="18">
        <v>2106.25</v>
      </c>
      <c r="K32" s="18">
        <v>2104.21</v>
      </c>
      <c r="L32" s="18">
        <v>2094.46</v>
      </c>
      <c r="M32" s="18">
        <v>2099.94</v>
      </c>
      <c r="N32" s="18">
        <v>2096.16</v>
      </c>
      <c r="O32" s="18">
        <v>2159.78</v>
      </c>
      <c r="P32" s="18">
        <v>2118.39</v>
      </c>
      <c r="Q32" s="18">
        <v>2149.23</v>
      </c>
      <c r="R32" s="18">
        <v>2176.98</v>
      </c>
      <c r="S32" s="18">
        <v>2138.81</v>
      </c>
      <c r="T32" s="18">
        <v>2046.3400000000001</v>
      </c>
      <c r="U32" s="18">
        <v>1990.8100000000002</v>
      </c>
      <c r="V32" s="18">
        <v>1881.67</v>
      </c>
      <c r="W32" s="18">
        <v>1785.75</v>
      </c>
      <c r="X32" s="18">
        <v>1696.74</v>
      </c>
      <c r="Y32" s="18">
        <v>1547.65</v>
      </c>
    </row>
    <row r="33" spans="1:25" ht="15.75">
      <c r="A33" s="8" t="s">
        <v>246</v>
      </c>
      <c r="B33" s="18">
        <v>1519.66</v>
      </c>
      <c r="C33" s="18">
        <v>1483.54</v>
      </c>
      <c r="D33" s="18">
        <v>1472.23</v>
      </c>
      <c r="E33" s="18">
        <v>1521.0700000000002</v>
      </c>
      <c r="F33" s="18">
        <v>1604.21</v>
      </c>
      <c r="G33" s="18">
        <v>1708.79</v>
      </c>
      <c r="H33" s="18">
        <v>1861.27</v>
      </c>
      <c r="I33" s="18">
        <v>2000.5900000000001</v>
      </c>
      <c r="J33" s="18">
        <v>2104.91</v>
      </c>
      <c r="K33" s="18">
        <v>2123.96</v>
      </c>
      <c r="L33" s="18">
        <v>2101.91</v>
      </c>
      <c r="M33" s="18">
        <v>2111.38</v>
      </c>
      <c r="N33" s="18">
        <v>2105.9300000000003</v>
      </c>
      <c r="O33" s="18">
        <v>2132.63</v>
      </c>
      <c r="P33" s="18">
        <v>2156.7000000000003</v>
      </c>
      <c r="Q33" s="18">
        <v>2188.64</v>
      </c>
      <c r="R33" s="18">
        <v>2211.89</v>
      </c>
      <c r="S33" s="18">
        <v>2225.98</v>
      </c>
      <c r="T33" s="18">
        <v>2154.27</v>
      </c>
      <c r="U33" s="18">
        <v>2068.54</v>
      </c>
      <c r="V33" s="18">
        <v>1984.28</v>
      </c>
      <c r="W33" s="18">
        <v>1907.3400000000001</v>
      </c>
      <c r="X33" s="18">
        <v>1768.45</v>
      </c>
      <c r="Y33" s="18">
        <v>1623.66</v>
      </c>
    </row>
    <row r="34" spans="1:25" ht="15.75">
      <c r="A34" s="8" t="s">
        <v>247</v>
      </c>
      <c r="B34" s="18">
        <v>1602.29</v>
      </c>
      <c r="C34" s="18">
        <v>1550.1000000000001</v>
      </c>
      <c r="D34" s="18">
        <v>1523.65</v>
      </c>
      <c r="E34" s="18">
        <v>1534.6200000000001</v>
      </c>
      <c r="F34" s="18">
        <v>1560.5</v>
      </c>
      <c r="G34" s="18">
        <v>1613.79</v>
      </c>
      <c r="H34" s="18">
        <v>1722.14</v>
      </c>
      <c r="I34" s="18">
        <v>1852.45</v>
      </c>
      <c r="J34" s="18">
        <v>2106.57</v>
      </c>
      <c r="K34" s="18">
        <v>2189.94</v>
      </c>
      <c r="L34" s="18">
        <v>2202.57</v>
      </c>
      <c r="M34" s="18">
        <v>2203.8</v>
      </c>
      <c r="N34" s="18">
        <v>2193.86</v>
      </c>
      <c r="O34" s="18">
        <v>2204.9300000000003</v>
      </c>
      <c r="P34" s="18">
        <v>2235.86</v>
      </c>
      <c r="Q34" s="18">
        <v>2264.6</v>
      </c>
      <c r="R34" s="18">
        <v>2267.65</v>
      </c>
      <c r="S34" s="18">
        <v>2243.59</v>
      </c>
      <c r="T34" s="18">
        <v>2162.23</v>
      </c>
      <c r="U34" s="18">
        <v>2040.25</v>
      </c>
      <c r="V34" s="18">
        <v>1968.42</v>
      </c>
      <c r="W34" s="18">
        <v>1838.02</v>
      </c>
      <c r="X34" s="18">
        <v>1754.18</v>
      </c>
      <c r="Y34" s="18">
        <v>1608.8200000000002</v>
      </c>
    </row>
    <row r="35" spans="1:25" ht="15.75">
      <c r="A35" s="8" t="s">
        <v>248</v>
      </c>
      <c r="B35" s="18">
        <v>1580.42</v>
      </c>
      <c r="C35" s="18">
        <v>1530.79</v>
      </c>
      <c r="D35" s="18">
        <v>1508.3000000000002</v>
      </c>
      <c r="E35" s="18">
        <v>1476.9</v>
      </c>
      <c r="F35" s="18">
        <v>1493.28</v>
      </c>
      <c r="G35" s="18">
        <v>1548.49</v>
      </c>
      <c r="H35" s="18">
        <v>1616.17</v>
      </c>
      <c r="I35" s="18">
        <v>1772.66</v>
      </c>
      <c r="J35" s="18">
        <v>1860.0900000000001</v>
      </c>
      <c r="K35" s="18">
        <v>2031.78</v>
      </c>
      <c r="L35" s="18">
        <v>2086.1800000000003</v>
      </c>
      <c r="M35" s="18">
        <v>2093.75</v>
      </c>
      <c r="N35" s="18">
        <v>2151.25</v>
      </c>
      <c r="O35" s="18">
        <v>2179.4300000000003</v>
      </c>
      <c r="P35" s="18">
        <v>2211.57</v>
      </c>
      <c r="Q35" s="18">
        <v>2236.92</v>
      </c>
      <c r="R35" s="18">
        <v>2241.3</v>
      </c>
      <c r="S35" s="18">
        <v>2213.62</v>
      </c>
      <c r="T35" s="18">
        <v>2152.6</v>
      </c>
      <c r="U35" s="18">
        <v>2071.2400000000002</v>
      </c>
      <c r="V35" s="18">
        <v>1974.64</v>
      </c>
      <c r="W35" s="18">
        <v>1808.94</v>
      </c>
      <c r="X35" s="18">
        <v>1683.3100000000002</v>
      </c>
      <c r="Y35" s="18">
        <v>1524.6000000000001</v>
      </c>
    </row>
    <row r="36" spans="1:25" ht="15.75">
      <c r="A36" s="8" t="s">
        <v>249</v>
      </c>
      <c r="B36" s="18">
        <v>1409.43</v>
      </c>
      <c r="C36" s="18">
        <v>1366.26</v>
      </c>
      <c r="D36" s="18">
        <v>1356.8500000000001</v>
      </c>
      <c r="E36" s="18">
        <v>1391.95</v>
      </c>
      <c r="F36" s="18">
        <v>1489.23</v>
      </c>
      <c r="G36" s="18">
        <v>1642.66</v>
      </c>
      <c r="H36" s="18">
        <v>1833.29</v>
      </c>
      <c r="I36" s="18">
        <v>1977.23</v>
      </c>
      <c r="J36" s="18">
        <v>2136.6800000000003</v>
      </c>
      <c r="K36" s="18">
        <v>2128.73</v>
      </c>
      <c r="L36" s="18">
        <v>2101.4</v>
      </c>
      <c r="M36" s="18">
        <v>2211.4500000000003</v>
      </c>
      <c r="N36" s="18">
        <v>2206.48</v>
      </c>
      <c r="O36" s="18">
        <v>2236.29</v>
      </c>
      <c r="P36" s="18">
        <v>2267.62</v>
      </c>
      <c r="Q36" s="18">
        <v>2250.16</v>
      </c>
      <c r="R36" s="18">
        <v>2252.2400000000002</v>
      </c>
      <c r="S36" s="18">
        <v>2202.83</v>
      </c>
      <c r="T36" s="18">
        <v>2095.7200000000003</v>
      </c>
      <c r="U36" s="18">
        <v>2015.95</v>
      </c>
      <c r="V36" s="18">
        <v>1856.72</v>
      </c>
      <c r="W36" s="18">
        <v>1780.76</v>
      </c>
      <c r="X36" s="18">
        <v>1646.51</v>
      </c>
      <c r="Y36" s="18">
        <v>1469.3400000000001</v>
      </c>
    </row>
    <row r="37" spans="1:25" ht="15.75">
      <c r="A37" s="8" t="s">
        <v>250</v>
      </c>
      <c r="B37" s="18">
        <v>1456.51</v>
      </c>
      <c r="C37" s="18">
        <v>1426.74</v>
      </c>
      <c r="D37" s="18">
        <v>1392.38</v>
      </c>
      <c r="E37" s="18">
        <v>1456.27</v>
      </c>
      <c r="F37" s="18">
        <v>1490.1100000000001</v>
      </c>
      <c r="G37" s="18">
        <v>1614.1200000000001</v>
      </c>
      <c r="H37" s="18">
        <v>1780.38</v>
      </c>
      <c r="I37" s="18">
        <v>1895.95</v>
      </c>
      <c r="J37" s="18">
        <v>2063.37</v>
      </c>
      <c r="K37" s="18">
        <v>2063.1</v>
      </c>
      <c r="L37" s="18">
        <v>2049.73</v>
      </c>
      <c r="M37" s="18">
        <v>2076.4900000000002</v>
      </c>
      <c r="N37" s="18">
        <v>2065.27</v>
      </c>
      <c r="O37" s="18">
        <v>2083.28</v>
      </c>
      <c r="P37" s="18">
        <v>2110.64</v>
      </c>
      <c r="Q37" s="18">
        <v>2112.2400000000002</v>
      </c>
      <c r="R37" s="18">
        <v>2104.35</v>
      </c>
      <c r="S37" s="18">
        <v>2097.1</v>
      </c>
      <c r="T37" s="18">
        <v>2036.3700000000001</v>
      </c>
      <c r="U37" s="18">
        <v>1990.94</v>
      </c>
      <c r="V37" s="18">
        <v>1922.8400000000001</v>
      </c>
      <c r="W37" s="18">
        <v>1814.18</v>
      </c>
      <c r="X37" s="18">
        <v>1651.41</v>
      </c>
      <c r="Y37" s="18">
        <v>1514.49</v>
      </c>
    </row>
    <row r="38" spans="1:25" ht="15.75">
      <c r="A38" s="8" t="s">
        <v>251</v>
      </c>
      <c r="B38" s="18">
        <v>1456.54</v>
      </c>
      <c r="C38" s="18">
        <v>1443.47</v>
      </c>
      <c r="D38" s="18">
        <v>1438.42</v>
      </c>
      <c r="E38" s="18">
        <v>1444.49</v>
      </c>
      <c r="F38" s="18">
        <v>1472.3700000000001</v>
      </c>
      <c r="G38" s="18">
        <v>1601.9</v>
      </c>
      <c r="H38" s="18">
        <v>1785.47</v>
      </c>
      <c r="I38" s="18">
        <v>1924.8500000000001</v>
      </c>
      <c r="J38" s="18">
        <v>2072.67</v>
      </c>
      <c r="K38" s="18">
        <v>2065.4900000000002</v>
      </c>
      <c r="L38" s="18">
        <v>2051.36</v>
      </c>
      <c r="M38" s="18">
        <v>2068.08</v>
      </c>
      <c r="N38" s="18">
        <v>2069.5</v>
      </c>
      <c r="O38" s="18">
        <v>2084.54</v>
      </c>
      <c r="P38" s="18">
        <v>2087.6800000000003</v>
      </c>
      <c r="Q38" s="18">
        <v>2101.59</v>
      </c>
      <c r="R38" s="18">
        <v>2095.9900000000002</v>
      </c>
      <c r="S38" s="18">
        <v>2051.2799999999997</v>
      </c>
      <c r="T38" s="18">
        <v>2019.3600000000001</v>
      </c>
      <c r="U38" s="18">
        <v>1979.64</v>
      </c>
      <c r="V38" s="18">
        <v>1856.76</v>
      </c>
      <c r="W38" s="18">
        <v>1753.28</v>
      </c>
      <c r="X38" s="18">
        <v>1559.9</v>
      </c>
      <c r="Y38" s="18">
        <v>1450.92</v>
      </c>
    </row>
    <row r="39" spans="1:25" ht="15.75">
      <c r="A39" s="8" t="s">
        <v>252</v>
      </c>
      <c r="B39" s="18">
        <v>1416.54</v>
      </c>
      <c r="C39" s="18">
        <v>1329.16</v>
      </c>
      <c r="D39" s="18">
        <v>1300.02</v>
      </c>
      <c r="E39" s="18">
        <v>1323.44</v>
      </c>
      <c r="F39" s="18">
        <v>1415.6100000000001</v>
      </c>
      <c r="G39" s="18">
        <v>1540.3000000000002</v>
      </c>
      <c r="H39" s="18">
        <v>1738.3700000000001</v>
      </c>
      <c r="I39" s="18">
        <v>1862.28</v>
      </c>
      <c r="J39" s="18">
        <v>2112.6800000000003</v>
      </c>
      <c r="K39" s="18">
        <v>2113.4500000000003</v>
      </c>
      <c r="L39" s="18">
        <v>2094.69</v>
      </c>
      <c r="M39" s="18">
        <v>2040.6200000000001</v>
      </c>
      <c r="N39" s="18">
        <v>2041.8100000000002</v>
      </c>
      <c r="O39" s="18">
        <v>2047.3000000000002</v>
      </c>
      <c r="P39" s="18">
        <v>2073.17</v>
      </c>
      <c r="Q39" s="18">
        <v>2113.9300000000003</v>
      </c>
      <c r="R39" s="18">
        <v>2141.35</v>
      </c>
      <c r="S39" s="18">
        <v>2112.81</v>
      </c>
      <c r="T39" s="18">
        <v>2031.26</v>
      </c>
      <c r="U39" s="18">
        <v>1992.27</v>
      </c>
      <c r="V39" s="18">
        <v>1888.16</v>
      </c>
      <c r="W39" s="18">
        <v>1804.88</v>
      </c>
      <c r="X39" s="18">
        <v>1642.0700000000002</v>
      </c>
      <c r="Y39" s="18">
        <v>1470.3600000000001</v>
      </c>
    </row>
    <row r="40" spans="1:25" ht="15.75">
      <c r="A40" s="8" t="s">
        <v>253</v>
      </c>
      <c r="B40" s="18">
        <v>1452.25</v>
      </c>
      <c r="C40" s="18">
        <v>1441.21</v>
      </c>
      <c r="D40" s="18">
        <v>1422.78</v>
      </c>
      <c r="E40" s="18">
        <v>1432.89</v>
      </c>
      <c r="F40" s="18">
        <v>1475.69</v>
      </c>
      <c r="G40" s="18">
        <v>1554.54</v>
      </c>
      <c r="H40" s="18">
        <v>1711.02</v>
      </c>
      <c r="I40" s="18">
        <v>1858.72</v>
      </c>
      <c r="J40" s="18">
        <v>1933.64</v>
      </c>
      <c r="K40" s="18">
        <v>1930.76</v>
      </c>
      <c r="L40" s="18">
        <v>1920.98</v>
      </c>
      <c r="M40" s="18">
        <v>1932.99</v>
      </c>
      <c r="N40" s="18">
        <v>1919.54</v>
      </c>
      <c r="O40" s="18">
        <v>1928.52</v>
      </c>
      <c r="P40" s="18">
        <v>1944.46</v>
      </c>
      <c r="Q40" s="18">
        <v>1989.0700000000002</v>
      </c>
      <c r="R40" s="18">
        <v>2025.8300000000002</v>
      </c>
      <c r="S40" s="18">
        <v>1995.5700000000002</v>
      </c>
      <c r="T40" s="18">
        <v>1925.3600000000001</v>
      </c>
      <c r="U40" s="18">
        <v>1904.94</v>
      </c>
      <c r="V40" s="18">
        <v>1876.8700000000001</v>
      </c>
      <c r="W40" s="18">
        <v>1838.6000000000001</v>
      </c>
      <c r="X40" s="18">
        <v>1650.39</v>
      </c>
      <c r="Y40" s="18">
        <v>1486.22</v>
      </c>
    </row>
    <row r="41" spans="1:25" ht="15.75">
      <c r="A41" s="8" t="s">
        <v>254</v>
      </c>
      <c r="B41" s="18">
        <v>1453.19</v>
      </c>
      <c r="C41" s="18">
        <v>1425.0500000000002</v>
      </c>
      <c r="D41" s="18">
        <v>1418.42</v>
      </c>
      <c r="E41" s="18">
        <v>1404.0700000000002</v>
      </c>
      <c r="F41" s="18">
        <v>1429.8300000000002</v>
      </c>
      <c r="G41" s="18">
        <v>1457.67</v>
      </c>
      <c r="H41" s="18">
        <v>1506.8600000000001</v>
      </c>
      <c r="I41" s="18">
        <v>1622.73</v>
      </c>
      <c r="J41" s="18">
        <v>1793.03</v>
      </c>
      <c r="K41" s="18">
        <v>1842.17</v>
      </c>
      <c r="L41" s="18">
        <v>1845.1000000000001</v>
      </c>
      <c r="M41" s="18">
        <v>1845.5600000000002</v>
      </c>
      <c r="N41" s="18">
        <v>1847.19</v>
      </c>
      <c r="O41" s="18">
        <v>1846.94</v>
      </c>
      <c r="P41" s="18">
        <v>1868.89</v>
      </c>
      <c r="Q41" s="18">
        <v>1890.88</v>
      </c>
      <c r="R41" s="18">
        <v>1904.42</v>
      </c>
      <c r="S41" s="18">
        <v>1901.16</v>
      </c>
      <c r="T41" s="18">
        <v>1893.6000000000001</v>
      </c>
      <c r="U41" s="18">
        <v>1866.5800000000002</v>
      </c>
      <c r="V41" s="18">
        <v>1827.52</v>
      </c>
      <c r="W41" s="18">
        <v>1760.28</v>
      </c>
      <c r="X41" s="18">
        <v>1578.49</v>
      </c>
      <c r="Y41" s="18">
        <v>1465.46</v>
      </c>
    </row>
    <row r="42" spans="1:25" ht="15.75">
      <c r="A42" s="8" t="s">
        <v>255</v>
      </c>
      <c r="B42" s="18">
        <v>1477.68</v>
      </c>
      <c r="C42" s="18">
        <v>1453.44</v>
      </c>
      <c r="D42" s="18">
        <v>1433.6100000000001</v>
      </c>
      <c r="E42" s="18">
        <v>1367.17</v>
      </c>
      <c r="F42" s="18">
        <v>1423.5600000000002</v>
      </c>
      <c r="G42" s="18">
        <v>1450.04</v>
      </c>
      <c r="H42" s="18">
        <v>1459.3200000000002</v>
      </c>
      <c r="I42" s="18">
        <v>1563.46</v>
      </c>
      <c r="J42" s="18">
        <v>1700.48</v>
      </c>
      <c r="K42" s="18">
        <v>1823.1100000000001</v>
      </c>
      <c r="L42" s="18">
        <v>1842.0800000000002</v>
      </c>
      <c r="M42" s="18">
        <v>1849.8700000000001</v>
      </c>
      <c r="N42" s="18">
        <v>1848.8400000000001</v>
      </c>
      <c r="O42" s="18">
        <v>1863.95</v>
      </c>
      <c r="P42" s="18">
        <v>1883.94</v>
      </c>
      <c r="Q42" s="18">
        <v>1919.67</v>
      </c>
      <c r="R42" s="18">
        <v>1951.93</v>
      </c>
      <c r="S42" s="18">
        <v>1947.3100000000002</v>
      </c>
      <c r="T42" s="18">
        <v>1900.76</v>
      </c>
      <c r="U42" s="18">
        <v>1879.3100000000002</v>
      </c>
      <c r="V42" s="18">
        <v>1833.97</v>
      </c>
      <c r="W42" s="18">
        <v>1785.8100000000002</v>
      </c>
      <c r="X42" s="18">
        <v>1613.54</v>
      </c>
      <c r="Y42" s="18">
        <v>1519.18</v>
      </c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7" t="s">
        <v>199</v>
      </c>
      <c r="B44" s="29" t="s">
        <v>261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8"/>
      <c r="B45" s="4" t="s">
        <v>201</v>
      </c>
      <c r="C45" s="4" t="s">
        <v>202</v>
      </c>
      <c r="D45" s="4" t="s">
        <v>203</v>
      </c>
      <c r="E45" s="4" t="s">
        <v>204</v>
      </c>
      <c r="F45" s="4" t="s">
        <v>205</v>
      </c>
      <c r="G45" s="4" t="s">
        <v>206</v>
      </c>
      <c r="H45" s="4" t="s">
        <v>207</v>
      </c>
      <c r="I45" s="4" t="s">
        <v>208</v>
      </c>
      <c r="J45" s="4" t="s">
        <v>209</v>
      </c>
      <c r="K45" s="4" t="s">
        <v>210</v>
      </c>
      <c r="L45" s="4" t="s">
        <v>211</v>
      </c>
      <c r="M45" s="4" t="s">
        <v>212</v>
      </c>
      <c r="N45" s="4" t="s">
        <v>213</v>
      </c>
      <c r="O45" s="4" t="s">
        <v>214</v>
      </c>
      <c r="P45" s="4" t="s">
        <v>215</v>
      </c>
      <c r="Q45" s="4" t="s">
        <v>216</v>
      </c>
      <c r="R45" s="4" t="s">
        <v>217</v>
      </c>
      <c r="S45" s="4" t="s">
        <v>218</v>
      </c>
      <c r="T45" s="4" t="s">
        <v>219</v>
      </c>
      <c r="U45" s="4" t="s">
        <v>220</v>
      </c>
      <c r="V45" s="4" t="s">
        <v>221</v>
      </c>
      <c r="W45" s="4" t="s">
        <v>222</v>
      </c>
      <c r="X45" s="4" t="s">
        <v>223</v>
      </c>
      <c r="Y45" s="5" t="s">
        <v>224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8" t="s">
        <v>225</v>
      </c>
      <c r="B46" s="9">
        <v>0</v>
      </c>
      <c r="C46" s="9">
        <v>0</v>
      </c>
      <c r="D46" s="9">
        <v>0.11</v>
      </c>
      <c r="E46" s="9">
        <v>27.43</v>
      </c>
      <c r="F46" s="9">
        <v>160.01</v>
      </c>
      <c r="G46" s="9">
        <v>258.75</v>
      </c>
      <c r="H46" s="9">
        <v>505.34</v>
      </c>
      <c r="I46" s="9">
        <v>320.35</v>
      </c>
      <c r="J46" s="9">
        <v>242.26</v>
      </c>
      <c r="K46" s="9">
        <v>260.29</v>
      </c>
      <c r="L46" s="9">
        <v>258.07</v>
      </c>
      <c r="M46" s="9">
        <v>295.72</v>
      </c>
      <c r="N46" s="9">
        <v>339.8</v>
      </c>
      <c r="O46" s="9">
        <v>320.64</v>
      </c>
      <c r="P46" s="9">
        <v>407.27</v>
      </c>
      <c r="Q46" s="9">
        <v>202.05</v>
      </c>
      <c r="R46" s="9">
        <v>129.79</v>
      </c>
      <c r="S46" s="9">
        <v>66.78</v>
      </c>
      <c r="T46" s="9">
        <v>64.16</v>
      </c>
      <c r="U46" s="9">
        <v>26.95</v>
      </c>
      <c r="V46" s="9">
        <v>0</v>
      </c>
      <c r="W46" s="9">
        <v>0</v>
      </c>
      <c r="X46" s="9">
        <v>0</v>
      </c>
      <c r="Y46" s="9">
        <v>0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8" t="s">
        <v>226</v>
      </c>
      <c r="B47" s="9">
        <v>0</v>
      </c>
      <c r="C47" s="9">
        <v>15.55</v>
      </c>
      <c r="D47" s="9">
        <v>57.4</v>
      </c>
      <c r="E47" s="9">
        <v>221.89</v>
      </c>
      <c r="F47" s="9">
        <v>332.26</v>
      </c>
      <c r="G47" s="9">
        <v>251.5</v>
      </c>
      <c r="H47" s="9">
        <v>343.47</v>
      </c>
      <c r="I47" s="9">
        <v>770.78</v>
      </c>
      <c r="J47" s="9">
        <v>632.17</v>
      </c>
      <c r="K47" s="9">
        <v>559.4</v>
      </c>
      <c r="L47" s="9">
        <v>663.03</v>
      </c>
      <c r="M47" s="9">
        <v>746.56</v>
      </c>
      <c r="N47" s="9">
        <v>969.58</v>
      </c>
      <c r="O47" s="9">
        <v>1372.79</v>
      </c>
      <c r="P47" s="9">
        <v>446.79</v>
      </c>
      <c r="Q47" s="9">
        <v>530.69</v>
      </c>
      <c r="R47" s="9">
        <v>485.75</v>
      </c>
      <c r="S47" s="9">
        <v>414.6</v>
      </c>
      <c r="T47" s="9">
        <v>228.5</v>
      </c>
      <c r="U47" s="9">
        <v>97.8</v>
      </c>
      <c r="V47" s="9">
        <v>0</v>
      </c>
      <c r="W47" s="9">
        <v>0</v>
      </c>
      <c r="X47" s="9">
        <v>0</v>
      </c>
      <c r="Y47" s="9">
        <v>0</v>
      </c>
    </row>
    <row r="48" spans="1:25" ht="15.75">
      <c r="A48" s="8" t="s">
        <v>227</v>
      </c>
      <c r="B48" s="9">
        <v>10.26</v>
      </c>
      <c r="C48" s="9">
        <v>0</v>
      </c>
      <c r="D48" s="9">
        <v>0</v>
      </c>
      <c r="E48" s="9">
        <v>0</v>
      </c>
      <c r="F48" s="9">
        <v>11.74</v>
      </c>
      <c r="G48" s="9">
        <v>168.02</v>
      </c>
      <c r="H48" s="9">
        <v>133.16</v>
      </c>
      <c r="I48" s="9">
        <v>84.69</v>
      </c>
      <c r="J48" s="9">
        <v>0</v>
      </c>
      <c r="K48" s="9">
        <v>0</v>
      </c>
      <c r="L48" s="9">
        <v>62.94</v>
      </c>
      <c r="M48" s="9">
        <v>142.97</v>
      </c>
      <c r="N48" s="9">
        <v>131.02</v>
      </c>
      <c r="O48" s="9">
        <v>285.74</v>
      </c>
      <c r="P48" s="9">
        <v>283.17</v>
      </c>
      <c r="Q48" s="9">
        <v>231.91</v>
      </c>
      <c r="R48" s="9">
        <v>327.54</v>
      </c>
      <c r="S48" s="9">
        <v>77.49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ht="15.75">
      <c r="A49" s="8" t="s">
        <v>228</v>
      </c>
      <c r="B49" s="9">
        <v>0</v>
      </c>
      <c r="C49" s="9">
        <v>0</v>
      </c>
      <c r="D49" s="9">
        <v>31.98</v>
      </c>
      <c r="E49" s="9">
        <v>25.23</v>
      </c>
      <c r="F49" s="9">
        <v>234.76</v>
      </c>
      <c r="G49" s="9">
        <v>253.88</v>
      </c>
      <c r="H49" s="9">
        <v>344.5</v>
      </c>
      <c r="I49" s="9">
        <v>461.62</v>
      </c>
      <c r="J49" s="9">
        <v>336.65</v>
      </c>
      <c r="K49" s="9">
        <v>293.57</v>
      </c>
      <c r="L49" s="9">
        <v>524.5</v>
      </c>
      <c r="M49" s="9">
        <v>434.51</v>
      </c>
      <c r="N49" s="9">
        <v>579.36</v>
      </c>
      <c r="O49" s="9">
        <v>291.74</v>
      </c>
      <c r="P49" s="9">
        <v>282.5</v>
      </c>
      <c r="Q49" s="9">
        <v>276.52</v>
      </c>
      <c r="R49" s="9">
        <v>186.49</v>
      </c>
      <c r="S49" s="9">
        <v>126.72</v>
      </c>
      <c r="T49" s="9">
        <v>87.53</v>
      </c>
      <c r="U49" s="9">
        <v>0</v>
      </c>
      <c r="V49" s="9">
        <v>0</v>
      </c>
      <c r="W49" s="9">
        <v>0</v>
      </c>
      <c r="X49" s="9">
        <v>0</v>
      </c>
      <c r="Y49" s="9">
        <v>0.43</v>
      </c>
    </row>
    <row r="50" spans="1:25" ht="15.75">
      <c r="A50" s="8" t="s">
        <v>229</v>
      </c>
      <c r="B50" s="9">
        <v>0</v>
      </c>
      <c r="C50" s="9">
        <v>0</v>
      </c>
      <c r="D50" s="9">
        <v>0</v>
      </c>
      <c r="E50" s="9">
        <v>4.65</v>
      </c>
      <c r="F50" s="9">
        <v>32.25</v>
      </c>
      <c r="G50" s="9">
        <v>141.97</v>
      </c>
      <c r="H50" s="9">
        <v>105.35</v>
      </c>
      <c r="I50" s="9">
        <v>42.5</v>
      </c>
      <c r="J50" s="9">
        <v>333.63</v>
      </c>
      <c r="K50" s="9">
        <v>138.92</v>
      </c>
      <c r="L50" s="9">
        <v>177.13</v>
      </c>
      <c r="M50" s="9">
        <v>49.31</v>
      </c>
      <c r="N50" s="9">
        <v>144.98</v>
      </c>
      <c r="O50" s="9">
        <v>207.52</v>
      </c>
      <c r="P50" s="9">
        <v>194.87</v>
      </c>
      <c r="Q50" s="9">
        <v>160.45</v>
      </c>
      <c r="R50" s="9">
        <v>173.74</v>
      </c>
      <c r="S50" s="9">
        <v>95.63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</row>
    <row r="51" spans="1:25" ht="15.75">
      <c r="A51" s="8" t="s">
        <v>230</v>
      </c>
      <c r="B51" s="9">
        <v>0</v>
      </c>
      <c r="C51" s="9">
        <v>0</v>
      </c>
      <c r="D51" s="9">
        <v>0</v>
      </c>
      <c r="E51" s="9">
        <v>0</v>
      </c>
      <c r="F51" s="9">
        <v>44.41</v>
      </c>
      <c r="G51" s="9">
        <v>113.31</v>
      </c>
      <c r="H51" s="9">
        <v>122.73</v>
      </c>
      <c r="I51" s="9">
        <v>0</v>
      </c>
      <c r="J51" s="9">
        <v>63.95</v>
      </c>
      <c r="K51" s="9">
        <v>23.51</v>
      </c>
      <c r="L51" s="9">
        <v>4.23</v>
      </c>
      <c r="M51" s="9">
        <v>24.61</v>
      </c>
      <c r="N51" s="9">
        <v>131.46</v>
      </c>
      <c r="O51" s="9">
        <v>190.21</v>
      </c>
      <c r="P51" s="9">
        <v>284.24</v>
      </c>
      <c r="Q51" s="9">
        <v>87.59</v>
      </c>
      <c r="R51" s="9">
        <v>36.19</v>
      </c>
      <c r="S51" s="9">
        <v>13.31</v>
      </c>
      <c r="T51" s="9">
        <v>0.08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ht="15.75">
      <c r="A52" s="8" t="s">
        <v>231</v>
      </c>
      <c r="B52" s="9">
        <v>0</v>
      </c>
      <c r="C52" s="9">
        <v>0</v>
      </c>
      <c r="D52" s="9">
        <v>7.12</v>
      </c>
      <c r="E52" s="9">
        <v>20.56</v>
      </c>
      <c r="F52" s="9">
        <v>91.37</v>
      </c>
      <c r="G52" s="9">
        <v>239.34</v>
      </c>
      <c r="H52" s="9">
        <v>214.19</v>
      </c>
      <c r="I52" s="9">
        <v>30.11</v>
      </c>
      <c r="J52" s="9">
        <v>187.26</v>
      </c>
      <c r="K52" s="9">
        <v>192.9</v>
      </c>
      <c r="L52" s="9">
        <v>250.43</v>
      </c>
      <c r="M52" s="9">
        <v>405</v>
      </c>
      <c r="N52" s="9">
        <v>539.27</v>
      </c>
      <c r="O52" s="9">
        <v>579.79</v>
      </c>
      <c r="P52" s="9">
        <v>391.81</v>
      </c>
      <c r="Q52" s="9">
        <v>506.56</v>
      </c>
      <c r="R52" s="9">
        <v>453.08</v>
      </c>
      <c r="S52" s="9">
        <v>487.04</v>
      </c>
      <c r="T52" s="9">
        <v>387.43</v>
      </c>
      <c r="U52" s="9">
        <v>221.12</v>
      </c>
      <c r="V52" s="9">
        <v>110.71</v>
      </c>
      <c r="W52" s="9">
        <v>42</v>
      </c>
      <c r="X52" s="9">
        <v>39.17</v>
      </c>
      <c r="Y52" s="9">
        <v>0</v>
      </c>
    </row>
    <row r="53" spans="1:25" ht="15.75">
      <c r="A53" s="8" t="s">
        <v>232</v>
      </c>
      <c r="B53" s="9">
        <v>3.59</v>
      </c>
      <c r="C53" s="9">
        <v>47.95</v>
      </c>
      <c r="D53" s="9">
        <v>164.29</v>
      </c>
      <c r="E53" s="9">
        <v>183.22</v>
      </c>
      <c r="F53" s="9">
        <v>363.63</v>
      </c>
      <c r="G53" s="9">
        <v>437.77</v>
      </c>
      <c r="H53" s="9">
        <v>799.15</v>
      </c>
      <c r="I53" s="9">
        <v>911.35</v>
      </c>
      <c r="J53" s="9">
        <v>1306.32</v>
      </c>
      <c r="K53" s="9">
        <v>1011.79</v>
      </c>
      <c r="L53" s="9">
        <v>892.59</v>
      </c>
      <c r="M53" s="9">
        <v>2647.65</v>
      </c>
      <c r="N53" s="9">
        <v>3988.98</v>
      </c>
      <c r="O53" s="9">
        <v>1324.54</v>
      </c>
      <c r="P53" s="9">
        <v>1491</v>
      </c>
      <c r="Q53" s="9">
        <v>1277.29</v>
      </c>
      <c r="R53" s="9">
        <v>642.15</v>
      </c>
      <c r="S53" s="9">
        <v>388.59</v>
      </c>
      <c r="T53" s="9">
        <v>234.96</v>
      </c>
      <c r="U53" s="9">
        <v>338.52</v>
      </c>
      <c r="V53" s="9">
        <v>102.58</v>
      </c>
      <c r="W53" s="9">
        <v>92.34</v>
      </c>
      <c r="X53" s="9">
        <v>181.15</v>
      </c>
      <c r="Y53" s="9">
        <v>55.92</v>
      </c>
    </row>
    <row r="54" spans="1:25" ht="15.75">
      <c r="A54" s="8" t="s">
        <v>233</v>
      </c>
      <c r="B54" s="9">
        <v>68.05</v>
      </c>
      <c r="C54" s="9">
        <v>122</v>
      </c>
      <c r="D54" s="9">
        <v>145.76</v>
      </c>
      <c r="E54" s="9">
        <v>177.07</v>
      </c>
      <c r="F54" s="9">
        <v>223.91</v>
      </c>
      <c r="G54" s="9">
        <v>269.23</v>
      </c>
      <c r="H54" s="9">
        <v>364.88</v>
      </c>
      <c r="I54" s="9">
        <v>445.17</v>
      </c>
      <c r="J54" s="9">
        <v>871.33</v>
      </c>
      <c r="K54" s="9">
        <v>793.74</v>
      </c>
      <c r="L54" s="9">
        <v>765.09</v>
      </c>
      <c r="M54" s="9">
        <v>727.86</v>
      </c>
      <c r="N54" s="9">
        <v>533.99</v>
      </c>
      <c r="O54" s="9">
        <v>529.17</v>
      </c>
      <c r="P54" s="9">
        <v>440.94</v>
      </c>
      <c r="Q54" s="9">
        <v>968.96</v>
      </c>
      <c r="R54" s="9">
        <v>849.26</v>
      </c>
      <c r="S54" s="9">
        <v>704.05</v>
      </c>
      <c r="T54" s="9">
        <v>266.67</v>
      </c>
      <c r="U54" s="9">
        <v>48.74</v>
      </c>
      <c r="V54" s="9">
        <v>10.58</v>
      </c>
      <c r="W54" s="9">
        <v>0.5</v>
      </c>
      <c r="X54" s="9">
        <v>146.02</v>
      </c>
      <c r="Y54" s="9">
        <v>53.71</v>
      </c>
    </row>
    <row r="55" spans="1:25" ht="15.75">
      <c r="A55" s="8" t="s">
        <v>234</v>
      </c>
      <c r="B55" s="9">
        <v>36.1</v>
      </c>
      <c r="C55" s="9">
        <v>63.07</v>
      </c>
      <c r="D55" s="9">
        <v>52.36</v>
      </c>
      <c r="E55" s="9">
        <v>51.07</v>
      </c>
      <c r="F55" s="9">
        <v>107.46</v>
      </c>
      <c r="G55" s="9">
        <v>116.42</v>
      </c>
      <c r="H55" s="9">
        <v>146.82</v>
      </c>
      <c r="I55" s="9">
        <v>428.19</v>
      </c>
      <c r="J55" s="9">
        <v>363.45</v>
      </c>
      <c r="K55" s="9">
        <v>387.82</v>
      </c>
      <c r="L55" s="9">
        <v>347.48</v>
      </c>
      <c r="M55" s="9">
        <v>435.79</v>
      </c>
      <c r="N55" s="9">
        <v>452.19</v>
      </c>
      <c r="O55" s="9">
        <v>603.38</v>
      </c>
      <c r="P55" s="9">
        <v>583.16</v>
      </c>
      <c r="Q55" s="9">
        <v>847.49</v>
      </c>
      <c r="R55" s="9">
        <v>836.41</v>
      </c>
      <c r="S55" s="9">
        <v>582.07</v>
      </c>
      <c r="T55" s="9">
        <v>437.52</v>
      </c>
      <c r="U55" s="9">
        <v>302.26</v>
      </c>
      <c r="V55" s="9">
        <v>185.82</v>
      </c>
      <c r="W55" s="9">
        <v>100.1</v>
      </c>
      <c r="X55" s="9">
        <v>76.45</v>
      </c>
      <c r="Y55" s="9">
        <v>75.13</v>
      </c>
    </row>
    <row r="56" spans="1:25" ht="15.75">
      <c r="A56" s="8" t="s">
        <v>235</v>
      </c>
      <c r="B56" s="9">
        <v>4.8</v>
      </c>
      <c r="C56" s="9">
        <v>2.96</v>
      </c>
      <c r="D56" s="9">
        <v>5.48</v>
      </c>
      <c r="E56" s="9">
        <v>105.44</v>
      </c>
      <c r="F56" s="9">
        <v>211.24</v>
      </c>
      <c r="G56" s="9">
        <v>443.71</v>
      </c>
      <c r="H56" s="9">
        <v>511.79</v>
      </c>
      <c r="I56" s="9">
        <v>449.8</v>
      </c>
      <c r="J56" s="9">
        <v>688.82</v>
      </c>
      <c r="K56" s="9">
        <v>587.55</v>
      </c>
      <c r="L56" s="9">
        <v>815.32</v>
      </c>
      <c r="M56" s="9">
        <v>634.6</v>
      </c>
      <c r="N56" s="9">
        <v>519.52</v>
      </c>
      <c r="O56" s="9">
        <v>961.63</v>
      </c>
      <c r="P56" s="9">
        <v>3306.06</v>
      </c>
      <c r="Q56" s="9">
        <v>2008.33</v>
      </c>
      <c r="R56" s="9">
        <v>3125.59</v>
      </c>
      <c r="S56" s="9">
        <v>829.68</v>
      </c>
      <c r="T56" s="9">
        <v>425.71</v>
      </c>
      <c r="U56" s="9">
        <v>224.76</v>
      </c>
      <c r="V56" s="9">
        <v>121.45</v>
      </c>
      <c r="W56" s="9">
        <v>170.8</v>
      </c>
      <c r="X56" s="9">
        <v>208.86</v>
      </c>
      <c r="Y56" s="9">
        <v>142.29</v>
      </c>
    </row>
    <row r="57" spans="1:25" ht="15.75">
      <c r="A57" s="8" t="s">
        <v>236</v>
      </c>
      <c r="B57" s="9">
        <v>0</v>
      </c>
      <c r="C57" s="9">
        <v>51.26</v>
      </c>
      <c r="D57" s="9">
        <v>139.9</v>
      </c>
      <c r="E57" s="9">
        <v>232.02</v>
      </c>
      <c r="F57" s="9">
        <v>327.08</v>
      </c>
      <c r="G57" s="9">
        <v>429.58</v>
      </c>
      <c r="H57" s="9">
        <v>678.9</v>
      </c>
      <c r="I57" s="9">
        <v>517.56</v>
      </c>
      <c r="J57" s="9">
        <v>1349.86</v>
      </c>
      <c r="K57" s="9">
        <v>901.6</v>
      </c>
      <c r="L57" s="9">
        <v>637.11</v>
      </c>
      <c r="M57" s="9">
        <v>686.55</v>
      </c>
      <c r="N57" s="9">
        <v>591.68</v>
      </c>
      <c r="O57" s="9">
        <v>655.92</v>
      </c>
      <c r="P57" s="9">
        <v>751.05</v>
      </c>
      <c r="Q57" s="9">
        <v>1685.24</v>
      </c>
      <c r="R57" s="9">
        <v>858.9</v>
      </c>
      <c r="S57" s="9">
        <v>549.12</v>
      </c>
      <c r="T57" s="9">
        <v>444.22</v>
      </c>
      <c r="U57" s="9">
        <v>134.09</v>
      </c>
      <c r="V57" s="9">
        <v>13.4</v>
      </c>
      <c r="W57" s="9">
        <v>9.21</v>
      </c>
      <c r="X57" s="9">
        <v>6.58</v>
      </c>
      <c r="Y57" s="9">
        <v>0</v>
      </c>
    </row>
    <row r="58" spans="1:25" ht="15.75">
      <c r="A58" s="8" t="s">
        <v>237</v>
      </c>
      <c r="B58" s="9">
        <v>28.16</v>
      </c>
      <c r="C58" s="9">
        <v>17.72</v>
      </c>
      <c r="D58" s="9">
        <v>67.09</v>
      </c>
      <c r="E58" s="9">
        <v>73.54</v>
      </c>
      <c r="F58" s="9">
        <v>280.21</v>
      </c>
      <c r="G58" s="9">
        <v>454.35</v>
      </c>
      <c r="H58" s="9">
        <v>642.53</v>
      </c>
      <c r="I58" s="9">
        <v>558.6</v>
      </c>
      <c r="J58" s="9">
        <v>215.63</v>
      </c>
      <c r="K58" s="9">
        <v>787.61</v>
      </c>
      <c r="L58" s="9">
        <v>879.69</v>
      </c>
      <c r="M58" s="9">
        <v>830.16</v>
      </c>
      <c r="N58" s="9">
        <v>910.49</v>
      </c>
      <c r="O58" s="9">
        <v>3148.05</v>
      </c>
      <c r="P58" s="9">
        <v>3138.06</v>
      </c>
      <c r="Q58" s="9">
        <v>2047.21</v>
      </c>
      <c r="R58" s="9">
        <v>3041.63</v>
      </c>
      <c r="S58" s="9">
        <v>140.64</v>
      </c>
      <c r="T58" s="9">
        <v>284.64</v>
      </c>
      <c r="U58" s="9">
        <v>265.94</v>
      </c>
      <c r="V58" s="9">
        <v>191.5</v>
      </c>
      <c r="W58" s="9">
        <v>82.37</v>
      </c>
      <c r="X58" s="9">
        <v>185.52</v>
      </c>
      <c r="Y58" s="9">
        <v>290.77</v>
      </c>
    </row>
    <row r="59" spans="1:25" ht="15.75">
      <c r="A59" s="8" t="s">
        <v>238</v>
      </c>
      <c r="B59" s="9">
        <v>0.06</v>
      </c>
      <c r="C59" s="9">
        <v>1.06</v>
      </c>
      <c r="D59" s="9">
        <v>19.96</v>
      </c>
      <c r="E59" s="9">
        <v>211.92</v>
      </c>
      <c r="F59" s="9">
        <v>459.84</v>
      </c>
      <c r="G59" s="9">
        <v>548.6</v>
      </c>
      <c r="H59" s="9">
        <v>454.65</v>
      </c>
      <c r="I59" s="9">
        <v>357.44</v>
      </c>
      <c r="J59" s="9">
        <v>3884.47</v>
      </c>
      <c r="K59" s="9">
        <v>323.43</v>
      </c>
      <c r="L59" s="9">
        <v>274.14</v>
      </c>
      <c r="M59" s="9">
        <v>203.31</v>
      </c>
      <c r="N59" s="9">
        <v>411.22</v>
      </c>
      <c r="O59" s="9">
        <v>916.82</v>
      </c>
      <c r="P59" s="9">
        <v>899.23</v>
      </c>
      <c r="Q59" s="9">
        <v>385.81</v>
      </c>
      <c r="R59" s="9">
        <v>226.74</v>
      </c>
      <c r="S59" s="9">
        <v>10.23</v>
      </c>
      <c r="T59" s="9">
        <v>64.53</v>
      </c>
      <c r="U59" s="9">
        <v>10.95</v>
      </c>
      <c r="V59" s="9">
        <v>100.61</v>
      </c>
      <c r="W59" s="9">
        <v>154.7</v>
      </c>
      <c r="X59" s="9">
        <v>171.22</v>
      </c>
      <c r="Y59" s="9">
        <v>383.7</v>
      </c>
    </row>
    <row r="60" spans="1:25" ht="15.75">
      <c r="A60" s="8" t="s">
        <v>239</v>
      </c>
      <c r="B60" s="9">
        <v>0</v>
      </c>
      <c r="C60" s="9">
        <v>0</v>
      </c>
      <c r="D60" s="9">
        <v>0</v>
      </c>
      <c r="E60" s="9">
        <v>29.84</v>
      </c>
      <c r="F60" s="9">
        <v>98.12</v>
      </c>
      <c r="G60" s="9">
        <v>370.72</v>
      </c>
      <c r="H60" s="9">
        <v>430.49</v>
      </c>
      <c r="I60" s="9">
        <v>528.92</v>
      </c>
      <c r="J60" s="9">
        <v>457.46</v>
      </c>
      <c r="K60" s="9">
        <v>476.3</v>
      </c>
      <c r="L60" s="9">
        <v>10.4</v>
      </c>
      <c r="M60" s="9">
        <v>40.76</v>
      </c>
      <c r="N60" s="9">
        <v>55.09</v>
      </c>
      <c r="O60" s="9">
        <v>152.56</v>
      </c>
      <c r="P60" s="9">
        <v>376.6</v>
      </c>
      <c r="Q60" s="9">
        <v>202.68</v>
      </c>
      <c r="R60" s="9">
        <v>427.5</v>
      </c>
      <c r="S60" s="9">
        <v>110.01</v>
      </c>
      <c r="T60" s="9">
        <v>73.62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</row>
    <row r="61" spans="1:25" ht="15.75">
      <c r="A61" s="8" t="s">
        <v>240</v>
      </c>
      <c r="B61" s="9">
        <v>0</v>
      </c>
      <c r="C61" s="9">
        <v>1.47</v>
      </c>
      <c r="D61" s="9">
        <v>62.48</v>
      </c>
      <c r="E61" s="9">
        <v>145.91</v>
      </c>
      <c r="F61" s="9">
        <v>205.45</v>
      </c>
      <c r="G61" s="9">
        <v>217.79</v>
      </c>
      <c r="H61" s="9">
        <v>520.35</v>
      </c>
      <c r="I61" s="9">
        <v>659.41</v>
      </c>
      <c r="J61" s="9">
        <v>334.39</v>
      </c>
      <c r="K61" s="9">
        <v>325.19</v>
      </c>
      <c r="L61" s="9">
        <v>342.22</v>
      </c>
      <c r="M61" s="9">
        <v>433.18</v>
      </c>
      <c r="N61" s="9">
        <v>478.2</v>
      </c>
      <c r="O61" s="9">
        <v>526.44</v>
      </c>
      <c r="P61" s="9">
        <v>542.96</v>
      </c>
      <c r="Q61" s="9">
        <v>513.24</v>
      </c>
      <c r="R61" s="9">
        <v>608.47</v>
      </c>
      <c r="S61" s="9">
        <v>368.03</v>
      </c>
      <c r="T61" s="9">
        <v>351</v>
      </c>
      <c r="U61" s="9">
        <v>199.18</v>
      </c>
      <c r="V61" s="9">
        <v>21.99</v>
      </c>
      <c r="W61" s="9">
        <v>21.04</v>
      </c>
      <c r="X61" s="9">
        <v>149.95</v>
      </c>
      <c r="Y61" s="9">
        <v>96.66</v>
      </c>
    </row>
    <row r="62" spans="1:25" ht="15.75">
      <c r="A62" s="8" t="s">
        <v>241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78.82</v>
      </c>
      <c r="H62" s="9">
        <v>223.55</v>
      </c>
      <c r="I62" s="9">
        <v>95.24</v>
      </c>
      <c r="J62" s="9">
        <v>215.64</v>
      </c>
      <c r="K62" s="9">
        <v>434.81</v>
      </c>
      <c r="L62" s="9">
        <v>452.35</v>
      </c>
      <c r="M62" s="9">
        <v>0</v>
      </c>
      <c r="N62" s="9">
        <v>79.3</v>
      </c>
      <c r="O62" s="9">
        <v>395.1</v>
      </c>
      <c r="P62" s="9">
        <v>325</v>
      </c>
      <c r="Q62" s="9">
        <v>333.83</v>
      </c>
      <c r="R62" s="9">
        <v>311.15</v>
      </c>
      <c r="S62" s="9">
        <v>408.94</v>
      </c>
      <c r="T62" s="9">
        <v>467.82</v>
      </c>
      <c r="U62" s="9">
        <v>136.89</v>
      </c>
      <c r="V62" s="9">
        <v>0</v>
      </c>
      <c r="W62" s="9">
        <v>0</v>
      </c>
      <c r="X62" s="9">
        <v>0</v>
      </c>
      <c r="Y62" s="9">
        <v>0</v>
      </c>
    </row>
    <row r="63" spans="1:25" ht="15.75">
      <c r="A63" s="8" t="s">
        <v>242</v>
      </c>
      <c r="B63" s="9">
        <v>0</v>
      </c>
      <c r="C63" s="9">
        <v>1.02</v>
      </c>
      <c r="D63" s="9">
        <v>15.89</v>
      </c>
      <c r="E63" s="9">
        <v>30.74</v>
      </c>
      <c r="F63" s="9">
        <v>21.13</v>
      </c>
      <c r="G63" s="9">
        <v>126.31</v>
      </c>
      <c r="H63" s="9">
        <v>132.6</v>
      </c>
      <c r="I63" s="9">
        <v>604.94</v>
      </c>
      <c r="J63" s="9">
        <v>507.95</v>
      </c>
      <c r="K63" s="9">
        <v>494.3</v>
      </c>
      <c r="L63" s="9">
        <v>277.96</v>
      </c>
      <c r="M63" s="9">
        <v>74.78</v>
      </c>
      <c r="N63" s="9">
        <v>392.16</v>
      </c>
      <c r="O63" s="9">
        <v>560.05</v>
      </c>
      <c r="P63" s="9">
        <v>566.77</v>
      </c>
      <c r="Q63" s="9">
        <v>202.49</v>
      </c>
      <c r="R63" s="9">
        <v>165.15</v>
      </c>
      <c r="S63" s="9">
        <v>0.21</v>
      </c>
      <c r="T63" s="9">
        <v>0</v>
      </c>
      <c r="U63" s="9">
        <v>29.93</v>
      </c>
      <c r="V63" s="9">
        <v>0</v>
      </c>
      <c r="W63" s="9">
        <v>0</v>
      </c>
      <c r="X63" s="9">
        <v>0</v>
      </c>
      <c r="Y63" s="9">
        <v>0</v>
      </c>
    </row>
    <row r="64" spans="1:25" ht="15.75">
      <c r="A64" s="8" t="s">
        <v>243</v>
      </c>
      <c r="B64" s="9">
        <v>0</v>
      </c>
      <c r="C64" s="9">
        <v>0</v>
      </c>
      <c r="D64" s="9">
        <v>0</v>
      </c>
      <c r="E64" s="9">
        <v>0</v>
      </c>
      <c r="F64" s="9">
        <v>108.79</v>
      </c>
      <c r="G64" s="9">
        <v>182.82</v>
      </c>
      <c r="H64" s="9">
        <v>258.07</v>
      </c>
      <c r="I64" s="9">
        <v>318.33</v>
      </c>
      <c r="J64" s="9">
        <v>294.44</v>
      </c>
      <c r="K64" s="9">
        <v>230.37</v>
      </c>
      <c r="L64" s="9">
        <v>158.82</v>
      </c>
      <c r="M64" s="9">
        <v>183.97</v>
      </c>
      <c r="N64" s="9">
        <v>208.11</v>
      </c>
      <c r="O64" s="9">
        <v>328.37</v>
      </c>
      <c r="P64" s="9">
        <v>390.61</v>
      </c>
      <c r="Q64" s="9">
        <v>405.82</v>
      </c>
      <c r="R64" s="9">
        <v>348.81</v>
      </c>
      <c r="S64" s="9">
        <v>569.46</v>
      </c>
      <c r="T64" s="9">
        <v>272.54</v>
      </c>
      <c r="U64" s="9">
        <v>56.49</v>
      </c>
      <c r="V64" s="9">
        <v>0</v>
      </c>
      <c r="W64" s="9">
        <v>0</v>
      </c>
      <c r="X64" s="9">
        <v>0</v>
      </c>
      <c r="Y64" s="9">
        <v>0</v>
      </c>
    </row>
    <row r="65" spans="1:25" ht="15.75">
      <c r="A65" s="8" t="s">
        <v>244</v>
      </c>
      <c r="B65" s="9">
        <v>0</v>
      </c>
      <c r="C65" s="9">
        <v>0</v>
      </c>
      <c r="D65" s="9">
        <v>0</v>
      </c>
      <c r="E65" s="9">
        <v>52.01</v>
      </c>
      <c r="F65" s="9">
        <v>207.1</v>
      </c>
      <c r="G65" s="9">
        <v>266.16</v>
      </c>
      <c r="H65" s="9">
        <v>535.66</v>
      </c>
      <c r="I65" s="9">
        <v>330.69</v>
      </c>
      <c r="J65" s="9">
        <v>260.37</v>
      </c>
      <c r="K65" s="9">
        <v>221.06</v>
      </c>
      <c r="L65" s="9">
        <v>210.95</v>
      </c>
      <c r="M65" s="9">
        <v>229.38</v>
      </c>
      <c r="N65" s="9">
        <v>237.6</v>
      </c>
      <c r="O65" s="9">
        <v>194.92</v>
      </c>
      <c r="P65" s="9">
        <v>221.57</v>
      </c>
      <c r="Q65" s="9">
        <v>171.1</v>
      </c>
      <c r="R65" s="9">
        <v>222.58</v>
      </c>
      <c r="S65" s="9">
        <v>200.25</v>
      </c>
      <c r="T65" s="9">
        <v>204.57</v>
      </c>
      <c r="U65" s="9">
        <v>114.12</v>
      </c>
      <c r="V65" s="9">
        <v>69.53</v>
      </c>
      <c r="W65" s="9">
        <v>17.59</v>
      </c>
      <c r="X65" s="9">
        <v>10.65</v>
      </c>
      <c r="Y65" s="9">
        <v>0</v>
      </c>
    </row>
    <row r="66" spans="1:25" ht="15.75">
      <c r="A66" s="8" t="s">
        <v>245</v>
      </c>
      <c r="B66" s="9">
        <v>7.77</v>
      </c>
      <c r="C66" s="9">
        <v>65.29</v>
      </c>
      <c r="D66" s="9">
        <v>134.33</v>
      </c>
      <c r="E66" s="9">
        <v>150.31</v>
      </c>
      <c r="F66" s="9">
        <v>230.46</v>
      </c>
      <c r="G66" s="9">
        <v>341.75</v>
      </c>
      <c r="H66" s="9">
        <v>432.85</v>
      </c>
      <c r="I66" s="9">
        <v>298.68</v>
      </c>
      <c r="J66" s="9">
        <v>234.92</v>
      </c>
      <c r="K66" s="9">
        <v>172.01</v>
      </c>
      <c r="L66" s="9">
        <v>153.49</v>
      </c>
      <c r="M66" s="9">
        <v>204.3</v>
      </c>
      <c r="N66" s="9">
        <v>188.2</v>
      </c>
      <c r="O66" s="9">
        <v>125.1</v>
      </c>
      <c r="P66" s="9">
        <v>189.49</v>
      </c>
      <c r="Q66" s="9">
        <v>380.18</v>
      </c>
      <c r="R66" s="9">
        <v>351.68</v>
      </c>
      <c r="S66" s="9">
        <v>279.83</v>
      </c>
      <c r="T66" s="9">
        <v>190.07</v>
      </c>
      <c r="U66" s="9">
        <v>105.56</v>
      </c>
      <c r="V66" s="9">
        <v>96.44</v>
      </c>
      <c r="W66" s="9">
        <v>49.27</v>
      </c>
      <c r="X66" s="9">
        <v>0</v>
      </c>
      <c r="Y66" s="9">
        <v>0</v>
      </c>
    </row>
    <row r="67" spans="1:25" ht="15.75">
      <c r="A67" s="8" t="s">
        <v>246</v>
      </c>
      <c r="B67" s="9">
        <v>25.78</v>
      </c>
      <c r="C67" s="9">
        <v>68.69</v>
      </c>
      <c r="D67" s="9">
        <v>4.09</v>
      </c>
      <c r="E67" s="9">
        <v>51.75</v>
      </c>
      <c r="F67" s="9">
        <v>96.45</v>
      </c>
      <c r="G67" s="9">
        <v>153.91</v>
      </c>
      <c r="H67" s="9">
        <v>319.13</v>
      </c>
      <c r="I67" s="9">
        <v>245.23</v>
      </c>
      <c r="J67" s="9">
        <v>133.87</v>
      </c>
      <c r="K67" s="9">
        <v>92.69</v>
      </c>
      <c r="L67" s="9">
        <v>111.16</v>
      </c>
      <c r="M67" s="9">
        <v>105.58</v>
      </c>
      <c r="N67" s="9">
        <v>101.7</v>
      </c>
      <c r="O67" s="9">
        <v>128.16</v>
      </c>
      <c r="P67" s="9">
        <v>157.83</v>
      </c>
      <c r="Q67" s="9">
        <v>338.35</v>
      </c>
      <c r="R67" s="9">
        <v>320.06</v>
      </c>
      <c r="S67" s="9">
        <v>309.67</v>
      </c>
      <c r="T67" s="9">
        <v>55.7</v>
      </c>
      <c r="U67" s="9">
        <v>11.8</v>
      </c>
      <c r="V67" s="9">
        <v>0</v>
      </c>
      <c r="W67" s="9">
        <v>0</v>
      </c>
      <c r="X67" s="9">
        <v>0</v>
      </c>
      <c r="Y67" s="9">
        <v>5.19</v>
      </c>
    </row>
    <row r="68" spans="1:25" ht="15.75">
      <c r="A68" s="8" t="s">
        <v>247</v>
      </c>
      <c r="B68" s="9">
        <v>50.55</v>
      </c>
      <c r="C68" s="9">
        <v>79.42</v>
      </c>
      <c r="D68" s="9">
        <v>100.87</v>
      </c>
      <c r="E68" s="9">
        <v>166.35</v>
      </c>
      <c r="F68" s="9">
        <v>260.3</v>
      </c>
      <c r="G68" s="9">
        <v>245.45</v>
      </c>
      <c r="H68" s="9">
        <v>539.47</v>
      </c>
      <c r="I68" s="9">
        <v>491.7</v>
      </c>
      <c r="J68" s="9">
        <v>255.83</v>
      </c>
      <c r="K68" s="9">
        <v>204.44</v>
      </c>
      <c r="L68" s="9">
        <v>156.41</v>
      </c>
      <c r="M68" s="9">
        <v>168.12</v>
      </c>
      <c r="N68" s="9">
        <v>191.09</v>
      </c>
      <c r="O68" s="9">
        <v>250.94</v>
      </c>
      <c r="P68" s="9">
        <v>293.92</v>
      </c>
      <c r="Q68" s="9">
        <v>240.65</v>
      </c>
      <c r="R68" s="9">
        <v>1356.26</v>
      </c>
      <c r="S68" s="9">
        <v>176.7</v>
      </c>
      <c r="T68" s="9">
        <v>105.47</v>
      </c>
      <c r="U68" s="9">
        <v>50.75</v>
      </c>
      <c r="V68" s="9">
        <v>15.98</v>
      </c>
      <c r="W68" s="9">
        <v>13.66</v>
      </c>
      <c r="X68" s="9">
        <v>39.67</v>
      </c>
      <c r="Y68" s="9">
        <v>0</v>
      </c>
    </row>
    <row r="69" spans="1:25" ht="15.75">
      <c r="A69" s="8" t="s">
        <v>248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64.62</v>
      </c>
      <c r="H69" s="9">
        <v>53.35</v>
      </c>
      <c r="I69" s="9">
        <v>83.34</v>
      </c>
      <c r="J69" s="9">
        <v>65.79</v>
      </c>
      <c r="K69" s="9">
        <v>56</v>
      </c>
      <c r="L69" s="9">
        <v>149.89</v>
      </c>
      <c r="M69" s="9">
        <v>124.8</v>
      </c>
      <c r="N69" s="9">
        <v>98.64</v>
      </c>
      <c r="O69" s="9">
        <v>122.05</v>
      </c>
      <c r="P69" s="9">
        <v>155.48</v>
      </c>
      <c r="Q69" s="9">
        <v>150.98</v>
      </c>
      <c r="R69" s="9">
        <v>246.22</v>
      </c>
      <c r="S69" s="9">
        <v>116.12</v>
      </c>
      <c r="T69" s="9">
        <v>148.38</v>
      </c>
      <c r="U69" s="9">
        <v>111.73</v>
      </c>
      <c r="V69" s="9">
        <v>0</v>
      </c>
      <c r="W69" s="9">
        <v>0</v>
      </c>
      <c r="X69" s="9">
        <v>0</v>
      </c>
      <c r="Y69" s="9">
        <v>0</v>
      </c>
    </row>
    <row r="70" spans="1:25" ht="15.75">
      <c r="A70" s="8" t="s">
        <v>249</v>
      </c>
      <c r="B70" s="9">
        <v>20.38</v>
      </c>
      <c r="C70" s="9">
        <v>65.29</v>
      </c>
      <c r="D70" s="9">
        <v>115.38</v>
      </c>
      <c r="E70" s="9">
        <v>135.05</v>
      </c>
      <c r="F70" s="9">
        <v>171.71</v>
      </c>
      <c r="G70" s="9">
        <v>252.72</v>
      </c>
      <c r="H70" s="9">
        <v>306.45</v>
      </c>
      <c r="I70" s="9">
        <v>342.98</v>
      </c>
      <c r="J70" s="9">
        <v>194.28</v>
      </c>
      <c r="K70" s="9">
        <v>71.21</v>
      </c>
      <c r="L70" s="9">
        <v>81.82</v>
      </c>
      <c r="M70" s="9">
        <v>30.85</v>
      </c>
      <c r="N70" s="9">
        <v>22.49</v>
      </c>
      <c r="O70" s="9">
        <v>55.9</v>
      </c>
      <c r="P70" s="9">
        <v>119.65</v>
      </c>
      <c r="Q70" s="9">
        <v>96.72</v>
      </c>
      <c r="R70" s="9">
        <v>146.23</v>
      </c>
      <c r="S70" s="9">
        <v>73.51</v>
      </c>
      <c r="T70" s="9">
        <v>78.72</v>
      </c>
      <c r="U70" s="9">
        <v>61.64</v>
      </c>
      <c r="V70" s="9">
        <v>17.15</v>
      </c>
      <c r="W70" s="9">
        <v>6.13</v>
      </c>
      <c r="X70" s="9">
        <v>0</v>
      </c>
      <c r="Y70" s="9">
        <v>0</v>
      </c>
    </row>
    <row r="71" spans="1:25" ht="15.75">
      <c r="A71" s="8" t="s">
        <v>250</v>
      </c>
      <c r="B71" s="9">
        <v>2.4</v>
      </c>
      <c r="C71" s="9">
        <v>0.11</v>
      </c>
      <c r="D71" s="9">
        <v>31.75</v>
      </c>
      <c r="E71" s="9">
        <v>29.55</v>
      </c>
      <c r="F71" s="9">
        <v>320.15</v>
      </c>
      <c r="G71" s="9">
        <v>294.63</v>
      </c>
      <c r="H71" s="9">
        <v>391.07</v>
      </c>
      <c r="I71" s="9">
        <v>378.93</v>
      </c>
      <c r="J71" s="9">
        <v>226.73</v>
      </c>
      <c r="K71" s="9">
        <v>179.76</v>
      </c>
      <c r="L71" s="9">
        <v>182.36</v>
      </c>
      <c r="M71" s="9">
        <v>221</v>
      </c>
      <c r="N71" s="9">
        <v>262.24</v>
      </c>
      <c r="O71" s="9">
        <v>230.65</v>
      </c>
      <c r="P71" s="9">
        <v>257.81</v>
      </c>
      <c r="Q71" s="9">
        <v>303.45</v>
      </c>
      <c r="R71" s="9">
        <v>334.19</v>
      </c>
      <c r="S71" s="9">
        <v>322.24</v>
      </c>
      <c r="T71" s="9">
        <v>187.88</v>
      </c>
      <c r="U71" s="9">
        <v>68.45</v>
      </c>
      <c r="V71" s="9">
        <v>74.41</v>
      </c>
      <c r="W71" s="9">
        <v>48.67</v>
      </c>
      <c r="X71" s="9">
        <v>170.83</v>
      </c>
      <c r="Y71" s="9">
        <v>39.55</v>
      </c>
    </row>
    <row r="72" spans="1:25" ht="15.75">
      <c r="A72" s="8" t="s">
        <v>251</v>
      </c>
      <c r="B72" s="9">
        <v>0.38</v>
      </c>
      <c r="C72" s="9">
        <v>19.86</v>
      </c>
      <c r="D72" s="9">
        <v>14.51</v>
      </c>
      <c r="E72" s="9">
        <v>49.01</v>
      </c>
      <c r="F72" s="9">
        <v>248.37</v>
      </c>
      <c r="G72" s="9">
        <v>259.75</v>
      </c>
      <c r="H72" s="9">
        <v>411.38</v>
      </c>
      <c r="I72" s="9">
        <v>392.57</v>
      </c>
      <c r="J72" s="9">
        <v>218.93</v>
      </c>
      <c r="K72" s="9">
        <v>206.5</v>
      </c>
      <c r="L72" s="9">
        <v>225.74</v>
      </c>
      <c r="M72" s="9">
        <v>250.85</v>
      </c>
      <c r="N72" s="9">
        <v>266.45</v>
      </c>
      <c r="O72" s="9">
        <v>229.64</v>
      </c>
      <c r="P72" s="9">
        <v>237.98</v>
      </c>
      <c r="Q72" s="9">
        <v>246.42</v>
      </c>
      <c r="R72" s="9">
        <v>255.47</v>
      </c>
      <c r="S72" s="9">
        <v>250.5</v>
      </c>
      <c r="T72" s="9">
        <v>211.87</v>
      </c>
      <c r="U72" s="9">
        <v>104.95</v>
      </c>
      <c r="V72" s="9">
        <v>0</v>
      </c>
      <c r="W72" s="9">
        <v>0</v>
      </c>
      <c r="X72" s="9">
        <v>0</v>
      </c>
      <c r="Y72" s="9">
        <v>0</v>
      </c>
    </row>
    <row r="73" spans="1:25" ht="15.75">
      <c r="A73" s="8" t="s">
        <v>252</v>
      </c>
      <c r="B73" s="9">
        <v>26.87</v>
      </c>
      <c r="C73" s="9">
        <v>70.86</v>
      </c>
      <c r="D73" s="9">
        <v>101.09</v>
      </c>
      <c r="E73" s="9">
        <v>84.69</v>
      </c>
      <c r="F73" s="9">
        <v>297.62</v>
      </c>
      <c r="G73" s="9">
        <v>317.63</v>
      </c>
      <c r="H73" s="9">
        <v>284.63</v>
      </c>
      <c r="I73" s="9">
        <v>367.66</v>
      </c>
      <c r="J73" s="9">
        <v>153.41</v>
      </c>
      <c r="K73" s="9">
        <v>137.96</v>
      </c>
      <c r="L73" s="9">
        <v>145.41</v>
      </c>
      <c r="M73" s="9">
        <v>147.01</v>
      </c>
      <c r="N73" s="9">
        <v>143.18</v>
      </c>
      <c r="O73" s="9">
        <v>189.31</v>
      </c>
      <c r="P73" s="9">
        <v>152.17</v>
      </c>
      <c r="Q73" s="9">
        <v>158.7</v>
      </c>
      <c r="R73" s="9">
        <v>168.59</v>
      </c>
      <c r="S73" s="9">
        <v>150.83</v>
      </c>
      <c r="T73" s="9">
        <v>122.23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25" ht="15.75">
      <c r="A74" s="8" t="s">
        <v>253</v>
      </c>
      <c r="B74" s="9">
        <v>0</v>
      </c>
      <c r="C74" s="9">
        <v>7.07</v>
      </c>
      <c r="D74" s="9">
        <v>33.99</v>
      </c>
      <c r="E74" s="9">
        <v>61.91</v>
      </c>
      <c r="F74" s="9">
        <v>131.34</v>
      </c>
      <c r="G74" s="9">
        <v>176.12</v>
      </c>
      <c r="H74" s="9">
        <v>169.7</v>
      </c>
      <c r="I74" s="9">
        <v>96.25</v>
      </c>
      <c r="J74" s="9">
        <v>29.29</v>
      </c>
      <c r="K74" s="9">
        <v>13.74</v>
      </c>
      <c r="L74" s="9">
        <v>59.29</v>
      </c>
      <c r="M74" s="9">
        <v>107.2</v>
      </c>
      <c r="N74" s="9">
        <v>116.98</v>
      </c>
      <c r="O74" s="9">
        <v>116.89</v>
      </c>
      <c r="P74" s="9">
        <v>140.04</v>
      </c>
      <c r="Q74" s="9">
        <v>104.39</v>
      </c>
      <c r="R74" s="9">
        <v>119.13</v>
      </c>
      <c r="S74" s="9">
        <v>74.11</v>
      </c>
      <c r="T74" s="9">
        <v>117.69</v>
      </c>
      <c r="U74" s="9">
        <v>59.55</v>
      </c>
      <c r="V74" s="9">
        <v>0</v>
      </c>
      <c r="W74" s="9">
        <v>0</v>
      </c>
      <c r="X74" s="9">
        <v>0</v>
      </c>
      <c r="Y74" s="9">
        <v>0.02</v>
      </c>
    </row>
    <row r="75" spans="1:25" ht="15.75">
      <c r="A75" s="8" t="s">
        <v>254</v>
      </c>
      <c r="B75" s="9">
        <v>14.5</v>
      </c>
      <c r="C75" s="9">
        <v>22.2</v>
      </c>
      <c r="D75" s="9">
        <v>19.79</v>
      </c>
      <c r="E75" s="9">
        <v>51.64</v>
      </c>
      <c r="F75" s="9">
        <v>59.01</v>
      </c>
      <c r="G75" s="9">
        <v>147.63</v>
      </c>
      <c r="H75" s="9">
        <v>314.2</v>
      </c>
      <c r="I75" s="9">
        <v>278.49</v>
      </c>
      <c r="J75" s="9">
        <v>212.75</v>
      </c>
      <c r="K75" s="9">
        <v>233</v>
      </c>
      <c r="L75" s="9">
        <v>197.31</v>
      </c>
      <c r="M75" s="9">
        <v>134.6</v>
      </c>
      <c r="N75" s="9">
        <v>243.93</v>
      </c>
      <c r="O75" s="9">
        <v>245.74</v>
      </c>
      <c r="P75" s="9">
        <v>278.85</v>
      </c>
      <c r="Q75" s="9">
        <v>282.42</v>
      </c>
      <c r="R75" s="9">
        <v>392.83</v>
      </c>
      <c r="S75" s="9">
        <v>354.96</v>
      </c>
      <c r="T75" s="9">
        <v>376.03</v>
      </c>
      <c r="U75" s="9">
        <v>372.91</v>
      </c>
      <c r="V75" s="9">
        <v>404.67</v>
      </c>
      <c r="W75" s="9">
        <v>481</v>
      </c>
      <c r="X75" s="9">
        <v>281.35</v>
      </c>
      <c r="Y75" s="9">
        <v>191.48</v>
      </c>
    </row>
    <row r="76" spans="1:25" ht="15.75">
      <c r="A76" s="8" t="s">
        <v>255</v>
      </c>
      <c r="B76" s="9">
        <v>25.39</v>
      </c>
      <c r="C76" s="9">
        <v>0</v>
      </c>
      <c r="D76" s="9">
        <v>0</v>
      </c>
      <c r="E76" s="9">
        <v>42.61</v>
      </c>
      <c r="F76" s="9">
        <v>3.8</v>
      </c>
      <c r="G76" s="9">
        <v>0</v>
      </c>
      <c r="H76" s="9">
        <v>0</v>
      </c>
      <c r="I76" s="9">
        <v>38.32</v>
      </c>
      <c r="J76" s="9">
        <v>299.16</v>
      </c>
      <c r="K76" s="9">
        <v>303.56</v>
      </c>
      <c r="L76" s="9">
        <v>268.68</v>
      </c>
      <c r="M76" s="9">
        <v>190.39</v>
      </c>
      <c r="N76" s="9">
        <v>253.66</v>
      </c>
      <c r="O76" s="9">
        <v>223.65</v>
      </c>
      <c r="P76" s="9">
        <v>260.49</v>
      </c>
      <c r="Q76" s="9">
        <v>415.46</v>
      </c>
      <c r="R76" s="9">
        <v>503.39</v>
      </c>
      <c r="S76" s="9">
        <v>501.74</v>
      </c>
      <c r="T76" s="9">
        <v>406.25</v>
      </c>
      <c r="U76" s="9">
        <v>159.37</v>
      </c>
      <c r="V76" s="9">
        <v>20.3</v>
      </c>
      <c r="W76" s="9">
        <v>0.22</v>
      </c>
      <c r="X76" s="9">
        <v>0</v>
      </c>
      <c r="Y76" s="9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7" t="s">
        <v>199</v>
      </c>
      <c r="B78" s="29" t="s">
        <v>262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8"/>
      <c r="B79" s="4" t="s">
        <v>201</v>
      </c>
      <c r="C79" s="4" t="s">
        <v>202</v>
      </c>
      <c r="D79" s="4" t="s">
        <v>203</v>
      </c>
      <c r="E79" s="4" t="s">
        <v>204</v>
      </c>
      <c r="F79" s="4" t="s">
        <v>205</v>
      </c>
      <c r="G79" s="4" t="s">
        <v>206</v>
      </c>
      <c r="H79" s="4" t="s">
        <v>207</v>
      </c>
      <c r="I79" s="4" t="s">
        <v>208</v>
      </c>
      <c r="J79" s="4" t="s">
        <v>209</v>
      </c>
      <c r="K79" s="4" t="s">
        <v>210</v>
      </c>
      <c r="L79" s="4" t="s">
        <v>211</v>
      </c>
      <c r="M79" s="4" t="s">
        <v>212</v>
      </c>
      <c r="N79" s="4" t="s">
        <v>213</v>
      </c>
      <c r="O79" s="4" t="s">
        <v>214</v>
      </c>
      <c r="P79" s="4" t="s">
        <v>215</v>
      </c>
      <c r="Q79" s="4" t="s">
        <v>216</v>
      </c>
      <c r="R79" s="4" t="s">
        <v>217</v>
      </c>
      <c r="S79" s="4" t="s">
        <v>218</v>
      </c>
      <c r="T79" s="4" t="s">
        <v>219</v>
      </c>
      <c r="U79" s="4" t="s">
        <v>220</v>
      </c>
      <c r="V79" s="4" t="s">
        <v>221</v>
      </c>
      <c r="W79" s="4" t="s">
        <v>222</v>
      </c>
      <c r="X79" s="4" t="s">
        <v>223</v>
      </c>
      <c r="Y79" s="5" t="s">
        <v>224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8" t="s">
        <v>225</v>
      </c>
      <c r="B80" s="9">
        <v>17.55</v>
      </c>
      <c r="C80" s="9">
        <v>55.44</v>
      </c>
      <c r="D80" s="9">
        <v>7.97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2.33</v>
      </c>
      <c r="K80" s="9">
        <v>1.96</v>
      </c>
      <c r="L80" s="9">
        <v>0</v>
      </c>
      <c r="M80" s="9">
        <v>3.05</v>
      </c>
      <c r="N80" s="9">
        <v>2.04</v>
      </c>
      <c r="O80" s="9">
        <v>5.28</v>
      </c>
      <c r="P80" s="9">
        <v>1.45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106.93</v>
      </c>
      <c r="W80" s="9">
        <v>101.46</v>
      </c>
      <c r="X80" s="9">
        <v>30.56</v>
      </c>
      <c r="Y80" s="9">
        <v>140.11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8" t="s">
        <v>226</v>
      </c>
      <c r="B81" s="9">
        <v>18.56</v>
      </c>
      <c r="C81" s="9">
        <v>0.19</v>
      </c>
      <c r="D81" s="9">
        <v>0</v>
      </c>
      <c r="E81" s="9">
        <v>0</v>
      </c>
      <c r="F81" s="9">
        <v>0</v>
      </c>
      <c r="G81" s="9">
        <v>0</v>
      </c>
      <c r="H81" s="9">
        <v>0.38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64.98</v>
      </c>
      <c r="W81" s="9">
        <v>94.5</v>
      </c>
      <c r="X81" s="9">
        <v>86.86</v>
      </c>
      <c r="Y81" s="9">
        <v>42.37</v>
      </c>
    </row>
    <row r="82" spans="1:25" ht="15.75">
      <c r="A82" s="8" t="s">
        <v>227</v>
      </c>
      <c r="B82" s="9">
        <v>0.28</v>
      </c>
      <c r="C82" s="9">
        <v>55.45</v>
      </c>
      <c r="D82" s="9">
        <v>20.73</v>
      </c>
      <c r="E82" s="9">
        <v>69.63</v>
      </c>
      <c r="F82" s="9">
        <v>1</v>
      </c>
      <c r="G82" s="9">
        <v>0</v>
      </c>
      <c r="H82" s="9">
        <v>0</v>
      </c>
      <c r="I82" s="9">
        <v>0.13</v>
      </c>
      <c r="J82" s="9">
        <v>89.48</v>
      </c>
      <c r="K82" s="9">
        <v>50.65</v>
      </c>
      <c r="L82" s="9">
        <v>6.18</v>
      </c>
      <c r="M82" s="9">
        <v>19.88</v>
      </c>
      <c r="N82" s="9">
        <v>22.2</v>
      </c>
      <c r="O82" s="9">
        <v>5.97</v>
      </c>
      <c r="P82" s="9">
        <v>4.51</v>
      </c>
      <c r="Q82" s="9">
        <v>12.86</v>
      </c>
      <c r="R82" s="9">
        <v>1.45</v>
      </c>
      <c r="S82" s="9">
        <v>5.08</v>
      </c>
      <c r="T82" s="9">
        <v>20.22</v>
      </c>
      <c r="U82" s="9">
        <v>119.64</v>
      </c>
      <c r="V82" s="9">
        <v>169.39</v>
      </c>
      <c r="W82" s="9">
        <v>169.55</v>
      </c>
      <c r="X82" s="9">
        <v>128.5</v>
      </c>
      <c r="Y82" s="9">
        <v>173.76</v>
      </c>
    </row>
    <row r="83" spans="1:25" ht="15.75">
      <c r="A83" s="8" t="s">
        <v>228</v>
      </c>
      <c r="B83" s="9">
        <v>25.48</v>
      </c>
      <c r="C83" s="9">
        <v>27.26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1.21</v>
      </c>
      <c r="J83" s="9">
        <v>23.64</v>
      </c>
      <c r="K83" s="9">
        <v>13.7</v>
      </c>
      <c r="L83" s="9">
        <v>6.09</v>
      </c>
      <c r="M83" s="9">
        <v>14.77</v>
      </c>
      <c r="N83" s="9">
        <v>9.57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90.46</v>
      </c>
      <c r="V83" s="9">
        <v>53.76</v>
      </c>
      <c r="W83" s="9">
        <v>71.21</v>
      </c>
      <c r="X83" s="9">
        <v>72.76</v>
      </c>
      <c r="Y83" s="9">
        <v>21.35</v>
      </c>
    </row>
    <row r="84" spans="1:25" ht="15.75">
      <c r="A84" s="8" t="s">
        <v>229</v>
      </c>
      <c r="B84" s="9">
        <v>93.23</v>
      </c>
      <c r="C84" s="9">
        <v>90.97</v>
      </c>
      <c r="D84" s="9">
        <v>34.76</v>
      </c>
      <c r="E84" s="9">
        <v>2.02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66.11</v>
      </c>
      <c r="U84" s="9">
        <v>162.59</v>
      </c>
      <c r="V84" s="9">
        <v>84.03</v>
      </c>
      <c r="W84" s="9">
        <v>127.72</v>
      </c>
      <c r="X84" s="9">
        <v>218.27</v>
      </c>
      <c r="Y84" s="9">
        <v>591.1</v>
      </c>
    </row>
    <row r="85" spans="1:25" ht="15.75">
      <c r="A85" s="8" t="s">
        <v>230</v>
      </c>
      <c r="B85" s="9">
        <v>125</v>
      </c>
      <c r="C85" s="9">
        <v>107.43</v>
      </c>
      <c r="D85" s="9">
        <v>76.18</v>
      </c>
      <c r="E85" s="9">
        <v>32.77</v>
      </c>
      <c r="F85" s="9">
        <v>0</v>
      </c>
      <c r="G85" s="9">
        <v>0</v>
      </c>
      <c r="H85" s="9">
        <v>0</v>
      </c>
      <c r="I85" s="9">
        <v>132.62</v>
      </c>
      <c r="J85" s="9">
        <v>0</v>
      </c>
      <c r="K85" s="9">
        <v>0</v>
      </c>
      <c r="L85" s="9">
        <v>0.25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6.98</v>
      </c>
      <c r="U85" s="9">
        <v>56.79</v>
      </c>
      <c r="V85" s="9">
        <v>29.17</v>
      </c>
      <c r="W85" s="9">
        <v>139.77</v>
      </c>
      <c r="X85" s="9">
        <v>150.33</v>
      </c>
      <c r="Y85" s="9">
        <v>426.48</v>
      </c>
    </row>
    <row r="86" spans="1:25" ht="15.75">
      <c r="A86" s="8" t="s">
        <v>231</v>
      </c>
      <c r="B86" s="9">
        <v>68.69</v>
      </c>
      <c r="C86" s="9">
        <v>53.3</v>
      </c>
      <c r="D86" s="9">
        <v>1.5</v>
      </c>
      <c r="E86" s="9">
        <v>0.01</v>
      </c>
      <c r="F86" s="9">
        <v>0</v>
      </c>
      <c r="G86" s="9">
        <v>0</v>
      </c>
      <c r="H86" s="9">
        <v>0</v>
      </c>
      <c r="I86" s="9">
        <v>2.47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0.31</v>
      </c>
      <c r="X86" s="9">
        <v>0</v>
      </c>
      <c r="Y86" s="9">
        <v>144.88</v>
      </c>
    </row>
    <row r="87" spans="1:25" ht="15.75">
      <c r="A87" s="8" t="s">
        <v>232</v>
      </c>
      <c r="B87" s="9">
        <v>2.16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</row>
    <row r="88" spans="1:25" ht="15.75">
      <c r="A88" s="8" t="s">
        <v>233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5.71</v>
      </c>
      <c r="W88" s="9">
        <v>4.48</v>
      </c>
      <c r="X88" s="9">
        <v>0</v>
      </c>
      <c r="Y88" s="9">
        <v>0</v>
      </c>
    </row>
    <row r="89" spans="1:25" ht="15.75">
      <c r="A89" s="8" t="s">
        <v>234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</row>
    <row r="90" spans="1:25" ht="15.75">
      <c r="A90" s="8" t="s">
        <v>235</v>
      </c>
      <c r="B90" s="9">
        <v>0.95</v>
      </c>
      <c r="C90" s="9">
        <v>1.46</v>
      </c>
      <c r="D90" s="9">
        <v>0.92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</row>
    <row r="91" spans="1:25" ht="15.75">
      <c r="A91" s="8" t="s">
        <v>236</v>
      </c>
      <c r="B91" s="9">
        <v>12.84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0.3</v>
      </c>
      <c r="W91" s="9">
        <v>0.74</v>
      </c>
      <c r="X91" s="9">
        <v>1.99</v>
      </c>
      <c r="Y91" s="9">
        <v>34.68</v>
      </c>
    </row>
    <row r="92" spans="1:25" ht="15.75">
      <c r="A92" s="8" t="s">
        <v>237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</row>
    <row r="93" spans="1:25" ht="15.75">
      <c r="A93" s="8" t="s">
        <v>238</v>
      </c>
      <c r="B93" s="9">
        <v>7.46</v>
      </c>
      <c r="C93" s="9">
        <v>3.07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0.23</v>
      </c>
      <c r="T93" s="9">
        <v>0</v>
      </c>
      <c r="U93" s="9">
        <v>7.38</v>
      </c>
      <c r="V93" s="9">
        <v>0</v>
      </c>
      <c r="W93" s="9">
        <v>0</v>
      </c>
      <c r="X93" s="9">
        <v>0</v>
      </c>
      <c r="Y93" s="9">
        <v>0</v>
      </c>
    </row>
    <row r="94" spans="1:25" ht="15.75">
      <c r="A94" s="8" t="s">
        <v>239</v>
      </c>
      <c r="B94" s="9">
        <v>33.34</v>
      </c>
      <c r="C94" s="9">
        <v>27.37</v>
      </c>
      <c r="D94" s="9">
        <v>63.28</v>
      </c>
      <c r="E94" s="9">
        <v>0</v>
      </c>
      <c r="F94" s="9">
        <v>26.66</v>
      </c>
      <c r="G94" s="9">
        <v>0</v>
      </c>
      <c r="H94" s="9">
        <v>1.71</v>
      </c>
      <c r="I94" s="9">
        <v>1.03</v>
      </c>
      <c r="J94" s="9">
        <v>1.1</v>
      </c>
      <c r="K94" s="9">
        <v>1.54</v>
      </c>
      <c r="L94" s="9">
        <v>17.64</v>
      </c>
      <c r="M94" s="9">
        <v>0</v>
      </c>
      <c r="N94" s="9">
        <v>0</v>
      </c>
      <c r="O94" s="9">
        <v>0</v>
      </c>
      <c r="P94" s="9">
        <v>0.73</v>
      </c>
      <c r="Q94" s="9">
        <v>0</v>
      </c>
      <c r="R94" s="9">
        <v>1.16</v>
      </c>
      <c r="S94" s="9">
        <v>2.6</v>
      </c>
      <c r="T94" s="9">
        <v>1.32</v>
      </c>
      <c r="U94" s="9">
        <v>67.91</v>
      </c>
      <c r="V94" s="9">
        <v>168.47</v>
      </c>
      <c r="W94" s="9">
        <v>544.77</v>
      </c>
      <c r="X94" s="9">
        <v>651.65</v>
      </c>
      <c r="Y94" s="9">
        <v>187.59</v>
      </c>
    </row>
    <row r="95" spans="1:25" ht="15.75">
      <c r="A95" s="8" t="s">
        <v>240</v>
      </c>
      <c r="B95" s="9">
        <v>16.23</v>
      </c>
      <c r="C95" s="9">
        <v>2.22</v>
      </c>
      <c r="D95" s="9">
        <v>1.06</v>
      </c>
      <c r="E95" s="9">
        <v>7.63</v>
      </c>
      <c r="F95" s="9">
        <v>2.67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3.93</v>
      </c>
      <c r="V95" s="9">
        <v>131.49</v>
      </c>
      <c r="W95" s="9">
        <v>119.63</v>
      </c>
      <c r="X95" s="9">
        <v>7.4</v>
      </c>
      <c r="Y95" s="9">
        <v>15.93</v>
      </c>
    </row>
    <row r="96" spans="1:25" ht="15.75">
      <c r="A96" s="8" t="s">
        <v>241</v>
      </c>
      <c r="B96" s="9">
        <v>30.42</v>
      </c>
      <c r="C96" s="9">
        <v>98.91</v>
      </c>
      <c r="D96" s="9">
        <v>80.18</v>
      </c>
      <c r="E96" s="9">
        <v>61.03</v>
      </c>
      <c r="F96" s="9">
        <v>25.53</v>
      </c>
      <c r="G96" s="9">
        <v>0</v>
      </c>
      <c r="H96" s="9">
        <v>0</v>
      </c>
      <c r="I96" s="9">
        <v>0</v>
      </c>
      <c r="J96" s="9">
        <v>0</v>
      </c>
      <c r="K96" s="9">
        <v>1.46</v>
      </c>
      <c r="L96" s="9">
        <v>1.26</v>
      </c>
      <c r="M96" s="9">
        <v>41.21</v>
      </c>
      <c r="N96" s="9">
        <v>0</v>
      </c>
      <c r="O96" s="9">
        <v>1.01</v>
      </c>
      <c r="P96" s="9">
        <v>0.74</v>
      </c>
      <c r="Q96" s="9">
        <v>0.12</v>
      </c>
      <c r="R96" s="9">
        <v>0.71</v>
      </c>
      <c r="S96" s="9">
        <v>0.79</v>
      </c>
      <c r="T96" s="9">
        <v>0.88</v>
      </c>
      <c r="U96" s="9">
        <v>1.46</v>
      </c>
      <c r="V96" s="9">
        <v>36.02</v>
      </c>
      <c r="W96" s="9">
        <v>377.08</v>
      </c>
      <c r="X96" s="9">
        <v>267.59</v>
      </c>
      <c r="Y96" s="9">
        <v>178.94</v>
      </c>
    </row>
    <row r="97" spans="1:25" ht="15.75">
      <c r="A97" s="8" t="s">
        <v>242</v>
      </c>
      <c r="B97" s="9">
        <v>111.23</v>
      </c>
      <c r="C97" s="9">
        <v>99.94</v>
      </c>
      <c r="D97" s="9">
        <v>23.98</v>
      </c>
      <c r="E97" s="9">
        <v>26.77</v>
      </c>
      <c r="F97" s="9">
        <v>0</v>
      </c>
      <c r="G97" s="9">
        <v>0</v>
      </c>
      <c r="H97" s="9">
        <v>0</v>
      </c>
      <c r="I97" s="9">
        <v>0.65</v>
      </c>
      <c r="J97" s="9">
        <v>0.5</v>
      </c>
      <c r="K97" s="9">
        <v>1.16</v>
      </c>
      <c r="L97" s="9">
        <v>0.32</v>
      </c>
      <c r="M97" s="9">
        <v>0</v>
      </c>
      <c r="N97" s="9">
        <v>0.47</v>
      </c>
      <c r="O97" s="9">
        <v>1.03</v>
      </c>
      <c r="P97" s="9">
        <v>1</v>
      </c>
      <c r="Q97" s="9">
        <v>0</v>
      </c>
      <c r="R97" s="9">
        <v>0</v>
      </c>
      <c r="S97" s="9">
        <v>12.22</v>
      </c>
      <c r="T97" s="9">
        <v>28.49</v>
      </c>
      <c r="U97" s="9">
        <v>1.34</v>
      </c>
      <c r="V97" s="9">
        <v>268.31</v>
      </c>
      <c r="W97" s="9">
        <v>483.07</v>
      </c>
      <c r="X97" s="9">
        <v>473.13</v>
      </c>
      <c r="Y97" s="9">
        <v>277.47</v>
      </c>
    </row>
    <row r="98" spans="1:25" ht="15.75">
      <c r="A98" s="8" t="s">
        <v>243</v>
      </c>
      <c r="B98" s="9">
        <v>173.04</v>
      </c>
      <c r="C98" s="9">
        <v>169.32</v>
      </c>
      <c r="D98" s="9">
        <v>91.81</v>
      </c>
      <c r="E98" s="9">
        <v>76.89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0.12</v>
      </c>
      <c r="T98" s="9">
        <v>0</v>
      </c>
      <c r="U98" s="9">
        <v>0</v>
      </c>
      <c r="V98" s="9">
        <v>42.71</v>
      </c>
      <c r="W98" s="9">
        <v>33.02</v>
      </c>
      <c r="X98" s="9">
        <v>122.61</v>
      </c>
      <c r="Y98" s="9">
        <v>75.65</v>
      </c>
    </row>
    <row r="99" spans="1:25" ht="15.75">
      <c r="A99" s="8" t="s">
        <v>244</v>
      </c>
      <c r="B99" s="9">
        <v>49.63</v>
      </c>
      <c r="C99" s="9">
        <v>37.2</v>
      </c>
      <c r="D99" s="9">
        <v>23.24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0.21</v>
      </c>
      <c r="L99" s="9">
        <v>0.3</v>
      </c>
      <c r="M99" s="9">
        <v>0.06</v>
      </c>
      <c r="N99" s="9">
        <v>0</v>
      </c>
      <c r="O99" s="9">
        <v>0.37</v>
      </c>
      <c r="P99" s="9">
        <v>0.14</v>
      </c>
      <c r="Q99" s="9">
        <v>0.79</v>
      </c>
      <c r="R99" s="9">
        <v>0</v>
      </c>
      <c r="S99" s="9">
        <v>0.24</v>
      </c>
      <c r="T99" s="9">
        <v>0.06</v>
      </c>
      <c r="U99" s="9">
        <v>1.14</v>
      </c>
      <c r="V99" s="9">
        <v>1.51</v>
      </c>
      <c r="W99" s="9">
        <v>4.36</v>
      </c>
      <c r="X99" s="9">
        <v>4.6</v>
      </c>
      <c r="Y99" s="9">
        <v>78.3</v>
      </c>
    </row>
    <row r="100" spans="1:25" ht="15.75">
      <c r="A100" s="8" t="s">
        <v>245</v>
      </c>
      <c r="B100" s="9">
        <v>2.38</v>
      </c>
      <c r="C100" s="9">
        <v>0</v>
      </c>
      <c r="D100" s="9">
        <v>0</v>
      </c>
      <c r="E100" s="9">
        <v>0</v>
      </c>
      <c r="F100" s="9">
        <v>0</v>
      </c>
      <c r="G100" s="9">
        <v>1.31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38.61</v>
      </c>
      <c r="Y100" s="9">
        <v>42.24</v>
      </c>
    </row>
    <row r="101" spans="1:25" ht="15.75">
      <c r="A101" s="8" t="s">
        <v>246</v>
      </c>
      <c r="B101" s="9">
        <v>0</v>
      </c>
      <c r="C101" s="9">
        <v>0</v>
      </c>
      <c r="D101" s="9">
        <v>1.47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0.6</v>
      </c>
      <c r="V101" s="9">
        <v>56.47</v>
      </c>
      <c r="W101" s="9">
        <v>80.29</v>
      </c>
      <c r="X101" s="9">
        <v>17.24</v>
      </c>
      <c r="Y101" s="9">
        <v>2.61</v>
      </c>
    </row>
    <row r="102" spans="1:25" ht="15.75">
      <c r="A102" s="8" t="s">
        <v>247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0.78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0.74</v>
      </c>
      <c r="W102" s="9">
        <v>1.32</v>
      </c>
      <c r="X102" s="9">
        <v>0</v>
      </c>
      <c r="Y102" s="9">
        <v>100.76</v>
      </c>
    </row>
    <row r="103" spans="1:25" ht="15.75">
      <c r="A103" s="8" t="s">
        <v>248</v>
      </c>
      <c r="B103" s="9">
        <v>149.45</v>
      </c>
      <c r="C103" s="9">
        <v>132.44</v>
      </c>
      <c r="D103" s="9">
        <v>87.82</v>
      </c>
      <c r="E103" s="9">
        <v>122.33</v>
      </c>
      <c r="F103" s="9">
        <v>118.27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49.97</v>
      </c>
      <c r="W103" s="9">
        <v>25.15</v>
      </c>
      <c r="X103" s="9">
        <v>118.3</v>
      </c>
      <c r="Y103" s="9">
        <v>220.7</v>
      </c>
    </row>
    <row r="104" spans="1:25" ht="15.75">
      <c r="A104" s="8" t="s">
        <v>249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0.01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1.14</v>
      </c>
      <c r="X104" s="9">
        <v>209.01</v>
      </c>
      <c r="Y104" s="9">
        <v>284.59</v>
      </c>
    </row>
    <row r="105" spans="1:25" ht="15.75">
      <c r="A105" s="8" t="s">
        <v>250</v>
      </c>
      <c r="B105" s="9">
        <v>1.35</v>
      </c>
      <c r="C105" s="9">
        <v>11.36</v>
      </c>
      <c r="D105" s="9">
        <v>10.26</v>
      </c>
      <c r="E105" s="9">
        <v>4.12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</row>
    <row r="106" spans="1:25" ht="15.75">
      <c r="A106" s="8" t="s">
        <v>251</v>
      </c>
      <c r="B106" s="9">
        <v>3.97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80.77</v>
      </c>
      <c r="W106" s="9">
        <v>62.32</v>
      </c>
      <c r="X106" s="9">
        <v>57.88</v>
      </c>
      <c r="Y106" s="9">
        <v>15.72</v>
      </c>
    </row>
    <row r="107" spans="1:25" ht="15.75">
      <c r="A107" s="8" t="s">
        <v>252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92.11</v>
      </c>
      <c r="V107" s="9">
        <v>167.31</v>
      </c>
      <c r="W107" s="9">
        <v>176.56</v>
      </c>
      <c r="X107" s="9">
        <v>208.36</v>
      </c>
      <c r="Y107" s="9">
        <v>49.84</v>
      </c>
    </row>
    <row r="108" spans="1:25" ht="15.75">
      <c r="A108" s="8" t="s">
        <v>253</v>
      </c>
      <c r="B108" s="9">
        <v>8.77</v>
      </c>
      <c r="C108" s="9">
        <v>0.69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0.12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64.56</v>
      </c>
      <c r="W108" s="9">
        <v>55.34</v>
      </c>
      <c r="X108" s="9">
        <v>15.96</v>
      </c>
      <c r="Y108" s="9">
        <v>6.78</v>
      </c>
    </row>
    <row r="109" spans="1:25" ht="15.75">
      <c r="A109" s="8" t="s">
        <v>254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</row>
    <row r="110" spans="1:25" ht="15.75">
      <c r="A110" s="8" t="s">
        <v>255</v>
      </c>
      <c r="B110" s="9">
        <v>0</v>
      </c>
      <c r="C110" s="9">
        <v>12.55</v>
      </c>
      <c r="D110" s="9">
        <v>165.46</v>
      </c>
      <c r="E110" s="9">
        <v>0</v>
      </c>
      <c r="F110" s="9">
        <v>2.79</v>
      </c>
      <c r="G110" s="9">
        <v>115.29</v>
      </c>
      <c r="H110" s="9">
        <v>22.38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1.46</v>
      </c>
      <c r="W110" s="9">
        <v>9.81</v>
      </c>
      <c r="X110" s="9">
        <v>47.75</v>
      </c>
      <c r="Y110" s="9">
        <v>255.68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8" t="s">
        <v>263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  <c r="Q113" s="41">
        <f>Лист2!C$3</f>
        <v>-3.05</v>
      </c>
      <c r="R113" s="42"/>
      <c r="S113" s="42"/>
      <c r="T113" s="4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8" t="s">
        <v>264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  <c r="Q114" s="41">
        <f>Лист2!D$3</f>
        <v>120.1</v>
      </c>
      <c r="R114" s="42"/>
      <c r="S114" s="42"/>
      <c r="T114" s="4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6" t="s">
        <v>256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32">
        <f>Лист2!A$2</f>
        <v>781926.26</v>
      </c>
      <c r="R116" s="32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33" t="s">
        <v>257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"/>
      <c r="P118" s="3"/>
      <c r="Q118" s="34">
        <f>Лист2!C$1</f>
        <v>256086.62</v>
      </c>
      <c r="R118" s="34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"/>
      <c r="P119" s="2"/>
      <c r="Q119" s="36"/>
      <c r="R119" s="36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2"/>
      <c r="P120" s="2"/>
      <c r="Q120" s="16"/>
      <c r="R120" s="16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37" t="s">
        <v>267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2"/>
      <c r="AA121" s="2"/>
      <c r="AB121" s="16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25" t="s">
        <v>259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</sheetData>
  <sheetProtection/>
  <mergeCells count="24"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256086.62</v>
      </c>
    </row>
    <row r="2" ht="15">
      <c r="A2">
        <v>781926.26</v>
      </c>
    </row>
    <row r="3" spans="3:4" ht="15">
      <c r="C3">
        <v>-3.05</v>
      </c>
      <c r="D3">
        <v>120.1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2024-01-15T09:21:11Z</dcterms:modified>
  <cp:category/>
  <cp:version/>
  <cp:contentType/>
  <cp:contentStatus/>
</cp:coreProperties>
</file>