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vborisova\Desktop\Борисова\сайт\Раскрытие информации\"/>
    </mc:Choice>
  </mc:AlternateContent>
  <bookViews>
    <workbookView xWindow="0" yWindow="0" windowWidth="25200" windowHeight="10695" activeTab="5"/>
  </bookViews>
  <sheets>
    <sheet name="Январь 2019" sheetId="18" r:id="rId1"/>
    <sheet name="Февраль 2019" sheetId="1" r:id="rId2"/>
    <sheet name="Март 2019" sheetId="19" r:id="rId3"/>
    <sheet name="Апрель 2019" sheetId="20" r:id="rId4"/>
    <sheet name="Май 2019" sheetId="21" r:id="rId5"/>
    <sheet name="Июнь 2019" sheetId="22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22" l="1"/>
  <c r="G13" i="22"/>
  <c r="F14" i="21"/>
  <c r="H14" i="21"/>
  <c r="L13" i="21" l="1"/>
  <c r="G13" i="21"/>
  <c r="K14" i="21" l="1"/>
  <c r="J14" i="21"/>
  <c r="I14" i="21"/>
  <c r="E14" i="21"/>
  <c r="D14" i="21"/>
  <c r="L14" i="21"/>
  <c r="H14" i="20" l="1"/>
  <c r="K14" i="20" l="1"/>
  <c r="J14" i="20"/>
  <c r="I14" i="20"/>
  <c r="F14" i="20"/>
  <c r="E14" i="20"/>
  <c r="D14" i="20"/>
  <c r="C14" i="20"/>
  <c r="L13" i="20"/>
  <c r="L14" i="20" s="1"/>
  <c r="G13" i="20"/>
  <c r="G14" i="20" s="1"/>
  <c r="L13" i="19" l="1"/>
  <c r="K14" i="19" l="1"/>
  <c r="J14" i="19"/>
  <c r="I14" i="19"/>
  <c r="H14" i="19"/>
  <c r="F14" i="19"/>
  <c r="E14" i="19"/>
  <c r="D14" i="19"/>
  <c r="C14" i="19"/>
  <c r="L14" i="19"/>
  <c r="G13" i="19"/>
  <c r="G14" i="19" l="1"/>
  <c r="C14" i="1"/>
  <c r="C14" i="18" l="1"/>
  <c r="D14" i="18"/>
  <c r="E14" i="18"/>
  <c r="F14" i="18"/>
  <c r="K14" i="18" l="1"/>
  <c r="J14" i="18"/>
  <c r="I14" i="18"/>
  <c r="H14" i="18"/>
  <c r="L13" i="18"/>
  <c r="L14" i="18" s="1"/>
  <c r="G13" i="18"/>
  <c r="G14" i="18" s="1"/>
  <c r="I14" i="1" l="1"/>
  <c r="J14" i="1"/>
  <c r="H14" i="1"/>
  <c r="K14" i="1"/>
  <c r="D14" i="1"/>
  <c r="E14" i="1"/>
  <c r="F14" i="1"/>
  <c r="L13" i="1" l="1"/>
  <c r="G13" i="1"/>
  <c r="G14" i="1" l="1"/>
  <c r="L14" i="1"/>
  <c r="C14" i="21" l="1"/>
  <c r="G14" i="21"/>
  <c r="G14" i="22" l="1"/>
  <c r="C14" i="22"/>
  <c r="F14" i="22"/>
  <c r="D14" i="22"/>
  <c r="E14" i="22"/>
  <c r="H14" i="22"/>
  <c r="L14" i="22"/>
  <c r="J14" i="22"/>
  <c r="I14" i="22"/>
  <c r="K14" i="22"/>
</calcChain>
</file>

<file path=xl/sharedStrings.xml><?xml version="1.0" encoding="utf-8"?>
<sst xmlns="http://schemas.openxmlformats.org/spreadsheetml/2006/main" count="144" uniqueCount="24">
  <si>
    <t>Территориальная сетевая организация</t>
  </si>
  <si>
    <t>Электроэнергия, кВтч</t>
  </si>
  <si>
    <t>ВН</t>
  </si>
  <si>
    <t>НН</t>
  </si>
  <si>
    <t>Итого</t>
  </si>
  <si>
    <t>Мощность, кВт</t>
  </si>
  <si>
    <t>за</t>
  </si>
  <si>
    <t>январь</t>
  </si>
  <si>
    <t>года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</si>
  <si>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</si>
  <si>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СН-1</t>
  </si>
  <si>
    <t>СН-2</t>
  </si>
  <si>
    <t>Тарифная группа</t>
  </si>
  <si>
    <t>прочие потребители</t>
  </si>
  <si>
    <t>Раскрытие информации</t>
  </si>
  <si>
    <t>Общество с ограниченной ответственностью «Фортум-Новая Генерация»</t>
  </si>
  <si>
    <r>
      <t xml:space="preserve">в соответствии </t>
    </r>
    <r>
      <rPr>
        <b/>
        <sz val="12"/>
        <color theme="1"/>
        <rFont val="Times New Roman"/>
        <family val="1"/>
        <charset val="204"/>
      </rPr>
      <t>с подпунктом "г" пункта 20</t>
    </r>
    <r>
      <rPr>
        <sz val="12"/>
        <color theme="1"/>
        <rFont val="Times New Roman"/>
        <family val="1"/>
        <charset val="204"/>
      </rPr>
      <t xml:space="preserve"> Постановления Правительства РФ от 21.01.2004 № 24 "Об утверждении стандартов раскрытия информации </t>
    </r>
    <r>
      <rPr>
        <b/>
        <sz val="12"/>
        <color theme="1"/>
        <rFont val="Times New Roman"/>
        <family val="1"/>
        <charset val="204"/>
      </rPr>
      <t>субъектами оптового и розничных рынков электрической энергии</t>
    </r>
    <r>
      <rPr>
        <sz val="12"/>
        <color theme="1"/>
        <rFont val="Times New Roman"/>
        <family val="1"/>
        <charset val="204"/>
      </rPr>
      <t>"</t>
    </r>
  </si>
  <si>
    <t>филиал ОАО "МРСК Урала" - "Челябэнерго"</t>
  </si>
  <si>
    <t>февраль</t>
  </si>
  <si>
    <t>март</t>
  </si>
  <si>
    <t>Апрель</t>
  </si>
  <si>
    <t>Май</t>
  </si>
  <si>
    <t>Июнь</t>
  </si>
  <si>
    <t>Общество с ограниченной ответственностью «Уралэнергосбыт»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</si>
</sst>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0" borderId="12" applyBorder="0">
      <alignment horizontal="center" vertical="center" wrapText="1"/>
    </xf>
    <xf numFmtId="49" fontId="7" fillId="0" borderId="0" applyBorder="0">
      <alignment vertical="top"/>
    </xf>
    <xf numFmtId="0" fontId="1" fillId="0" borderId="0"/>
  </cellStyleXfs>
  <cellXfs count="27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6" fillId="0" borderId="0" xfId="4" applyFont="1" applyFill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4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</cellXfs>
  <cellStyles count="5">
    <cellStyle name="ЗаголовокСтолбца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A40" sqref="A40"/>
    </sheetView>
  </sheetViews>
  <sheetFormatPr defaultRowHeight="15" x14ac:dyDescent="0.2"/>
  <cols>
    <col min="1" max="1" width="34.83203125" style="2" customWidth="1"/>
    <col min="2" max="2" width="22.5" style="2" bestFit="1" customWidth="1"/>
    <col min="3" max="3" width="19.83203125" style="2" customWidth="1"/>
    <col min="4" max="6" width="12.6640625" style="2" customWidth="1"/>
    <col min="7" max="7" width="17.83203125" style="2" customWidth="1"/>
    <col min="8" max="12" width="12.6640625" style="2" customWidth="1"/>
    <col min="13" max="16384" width="9.33203125" style="2"/>
  </cols>
  <sheetData>
    <row r="1" spans="1:12" s="3" customFormat="1" ht="15.75" x14ac:dyDescent="0.2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3" customFormat="1" ht="15.75" x14ac:dyDescent="0.2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3" customFormat="1" ht="15.7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5" spans="1:12" s="3" customFormat="1" ht="15.75" x14ac:dyDescent="0.2">
      <c r="A5" s="17" t="s">
        <v>15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3" customFormat="1" ht="15.75" x14ac:dyDescent="0.2">
      <c r="A7" s="19" t="s">
        <v>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s="3" customFormat="1" ht="15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s="3" customFormat="1" ht="15.75" x14ac:dyDescent="0.2">
      <c r="D9" s="10" t="s">
        <v>6</v>
      </c>
      <c r="E9" s="10" t="s">
        <v>7</v>
      </c>
      <c r="F9" s="10">
        <v>2019</v>
      </c>
      <c r="G9" s="10" t="s">
        <v>8</v>
      </c>
      <c r="H9" s="10"/>
    </row>
    <row r="11" spans="1:12" x14ac:dyDescent="0.2">
      <c r="A11" s="20" t="s">
        <v>0</v>
      </c>
      <c r="B11" s="20" t="s">
        <v>12</v>
      </c>
      <c r="C11" s="22" t="s">
        <v>1</v>
      </c>
      <c r="D11" s="23"/>
      <c r="E11" s="23"/>
      <c r="F11" s="23"/>
      <c r="G11" s="24"/>
      <c r="H11" s="22" t="s">
        <v>5</v>
      </c>
      <c r="I11" s="23"/>
      <c r="J11" s="23"/>
      <c r="K11" s="23"/>
      <c r="L11" s="24"/>
    </row>
    <row r="12" spans="1:12" x14ac:dyDescent="0.2">
      <c r="A12" s="21"/>
      <c r="B12" s="21"/>
      <c r="C12" s="4" t="s">
        <v>2</v>
      </c>
      <c r="D12" s="5" t="s">
        <v>10</v>
      </c>
      <c r="E12" s="5" t="s">
        <v>11</v>
      </c>
      <c r="F12" s="6" t="s">
        <v>3</v>
      </c>
      <c r="G12" s="7" t="s">
        <v>4</v>
      </c>
      <c r="H12" s="4" t="s">
        <v>2</v>
      </c>
      <c r="I12" s="5" t="s">
        <v>10</v>
      </c>
      <c r="J12" s="5" t="s">
        <v>11</v>
      </c>
      <c r="K12" s="6" t="s">
        <v>3</v>
      </c>
      <c r="L12" s="7" t="s">
        <v>4</v>
      </c>
    </row>
    <row r="13" spans="1:12" ht="30" x14ac:dyDescent="0.2">
      <c r="A13" s="11" t="s">
        <v>17</v>
      </c>
      <c r="B13" s="8" t="s">
        <v>13</v>
      </c>
      <c r="C13" s="15">
        <v>7677728</v>
      </c>
      <c r="D13" s="15">
        <v>6720</v>
      </c>
      <c r="E13" s="15">
        <v>3745961</v>
      </c>
      <c r="F13" s="15">
        <v>569300</v>
      </c>
      <c r="G13" s="14">
        <f>SUM(C13:F13)</f>
        <v>11999709</v>
      </c>
      <c r="H13" s="15">
        <v>11243.997113350091</v>
      </c>
      <c r="I13" s="15">
        <v>8.9999973002152931</v>
      </c>
      <c r="J13" s="15">
        <v>5148.9989839211748</v>
      </c>
      <c r="K13" s="15">
        <v>769</v>
      </c>
      <c r="L13" s="14">
        <f>SUM(H13:K13)</f>
        <v>17170.996094571481</v>
      </c>
    </row>
    <row r="14" spans="1:12" x14ac:dyDescent="0.2">
      <c r="A14" s="9" t="s">
        <v>4</v>
      </c>
      <c r="B14" s="9"/>
      <c r="C14" s="14">
        <f t="shared" ref="C14:L14" si="0">SUM(C13:C13)</f>
        <v>7677728</v>
      </c>
      <c r="D14" s="14">
        <f t="shared" si="0"/>
        <v>6720</v>
      </c>
      <c r="E14" s="14">
        <f t="shared" si="0"/>
        <v>3745961</v>
      </c>
      <c r="F14" s="14">
        <f t="shared" si="0"/>
        <v>569300</v>
      </c>
      <c r="G14" s="14">
        <f t="shared" si="0"/>
        <v>11999709</v>
      </c>
      <c r="H14" s="14">
        <f t="shared" si="0"/>
        <v>11243.997113350091</v>
      </c>
      <c r="I14" s="14">
        <f t="shared" si="0"/>
        <v>8.9999973002152931</v>
      </c>
      <c r="J14" s="14">
        <f t="shared" si="0"/>
        <v>5148.9989839211748</v>
      </c>
      <c r="K14" s="14">
        <f t="shared" si="0"/>
        <v>769</v>
      </c>
      <c r="L14" s="14">
        <f t="shared" si="0"/>
        <v>17170.996094571481</v>
      </c>
    </row>
    <row r="17" spans="2:12" x14ac:dyDescent="0.2">
      <c r="D17" s="13"/>
    </row>
    <row r="18" spans="2:12" x14ac:dyDescent="0.2">
      <c r="B18"/>
      <c r="D18" s="13"/>
      <c r="H18"/>
      <c r="I18"/>
      <c r="J18"/>
      <c r="K18"/>
      <c r="L18"/>
    </row>
    <row r="19" spans="2:12" x14ac:dyDescent="0.2">
      <c r="D19" s="13"/>
    </row>
    <row r="20" spans="2:12" x14ac:dyDescent="0.2">
      <c r="D20" s="13"/>
    </row>
    <row r="21" spans="2:12" x14ac:dyDescent="0.2">
      <c r="D21" s="13"/>
    </row>
    <row r="22" spans="2:12" x14ac:dyDescent="0.2">
      <c r="D22" s="13"/>
    </row>
    <row r="23" spans="2:12" x14ac:dyDescent="0.2">
      <c r="D23" s="13"/>
    </row>
  </sheetData>
  <mergeCells count="8">
    <mergeCell ref="A1:L1"/>
    <mergeCell ref="A2:L3"/>
    <mergeCell ref="A5:L5"/>
    <mergeCell ref="A7:L8"/>
    <mergeCell ref="A11:A12"/>
    <mergeCell ref="B11:B12"/>
    <mergeCell ref="C11:G11"/>
    <mergeCell ref="H11:L11"/>
  </mergeCell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F23" sqref="F23"/>
    </sheetView>
  </sheetViews>
  <sheetFormatPr defaultRowHeight="15" x14ac:dyDescent="0.2"/>
  <cols>
    <col min="1" max="1" width="34.83203125" style="2" customWidth="1"/>
    <col min="2" max="2" width="22.5" style="2" bestFit="1" customWidth="1"/>
    <col min="3" max="6" width="12.6640625" style="2" customWidth="1"/>
    <col min="7" max="7" width="17.83203125" style="2" customWidth="1"/>
    <col min="8" max="12" width="12.6640625" style="2" customWidth="1"/>
    <col min="13" max="16384" width="9.33203125" style="2"/>
  </cols>
  <sheetData>
    <row r="1" spans="1:12" s="3" customFormat="1" ht="15.75" x14ac:dyDescent="0.2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3" customFormat="1" ht="15.75" x14ac:dyDescent="0.2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3" customFormat="1" ht="15.7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5" spans="1:12" s="3" customFormat="1" ht="15.75" x14ac:dyDescent="0.2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3" customFormat="1" ht="15.75" x14ac:dyDescent="0.2">
      <c r="A7" s="26" t="s">
        <v>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s="3" customFormat="1" ht="15.75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s="3" customFormat="1" ht="15.75" x14ac:dyDescent="0.2">
      <c r="D9" s="10" t="s">
        <v>6</v>
      </c>
      <c r="E9" s="10" t="s">
        <v>18</v>
      </c>
      <c r="F9" s="10">
        <v>2019</v>
      </c>
      <c r="G9" s="10" t="s">
        <v>8</v>
      </c>
      <c r="H9" s="10"/>
    </row>
    <row r="11" spans="1:12" x14ac:dyDescent="0.2">
      <c r="A11" s="20" t="s">
        <v>0</v>
      </c>
      <c r="B11" s="20" t="s">
        <v>12</v>
      </c>
      <c r="C11" s="22" t="s">
        <v>1</v>
      </c>
      <c r="D11" s="23"/>
      <c r="E11" s="23"/>
      <c r="F11" s="23"/>
      <c r="G11" s="24"/>
      <c r="H11" s="22" t="s">
        <v>5</v>
      </c>
      <c r="I11" s="23"/>
      <c r="J11" s="23"/>
      <c r="K11" s="23"/>
      <c r="L11" s="24"/>
    </row>
    <row r="12" spans="1:12" x14ac:dyDescent="0.2">
      <c r="A12" s="21"/>
      <c r="B12" s="21"/>
      <c r="C12" s="4" t="s">
        <v>2</v>
      </c>
      <c r="D12" s="5" t="s">
        <v>10</v>
      </c>
      <c r="E12" s="5" t="s">
        <v>11</v>
      </c>
      <c r="F12" s="6" t="s">
        <v>3</v>
      </c>
      <c r="G12" s="7" t="s">
        <v>4</v>
      </c>
      <c r="H12" s="4" t="s">
        <v>2</v>
      </c>
      <c r="I12" s="5" t="s">
        <v>10</v>
      </c>
      <c r="J12" s="5" t="s">
        <v>11</v>
      </c>
      <c r="K12" s="6" t="s">
        <v>3</v>
      </c>
      <c r="L12" s="7" t="s">
        <v>4</v>
      </c>
    </row>
    <row r="13" spans="1:12" ht="30" x14ac:dyDescent="0.2">
      <c r="A13" s="11" t="s">
        <v>17</v>
      </c>
      <c r="B13" s="8" t="s">
        <v>13</v>
      </c>
      <c r="C13" s="15">
        <v>6905338</v>
      </c>
      <c r="D13" s="15">
        <v>6111</v>
      </c>
      <c r="E13" s="15">
        <v>3477222</v>
      </c>
      <c r="F13" s="15">
        <v>495425</v>
      </c>
      <c r="G13" s="15">
        <f>SUM(C13:F13)</f>
        <v>10884096</v>
      </c>
      <c r="H13" s="15">
        <v>10700</v>
      </c>
      <c r="I13" s="15">
        <v>8.9999958872795105</v>
      </c>
      <c r="J13" s="15">
        <v>5257.0006929054998</v>
      </c>
      <c r="K13" s="15">
        <v>735.9996746258837</v>
      </c>
      <c r="L13" s="15">
        <f>SUM(H13:K13)</f>
        <v>16702.000363418661</v>
      </c>
    </row>
    <row r="14" spans="1:12" x14ac:dyDescent="0.2">
      <c r="A14" s="9" t="s">
        <v>4</v>
      </c>
      <c r="B14" s="9"/>
      <c r="C14" s="14">
        <f t="shared" ref="C14:L14" si="0">SUM(C13:C13)</f>
        <v>6905338</v>
      </c>
      <c r="D14" s="14">
        <f t="shared" si="0"/>
        <v>6111</v>
      </c>
      <c r="E14" s="14">
        <f t="shared" si="0"/>
        <v>3477222</v>
      </c>
      <c r="F14" s="14">
        <f t="shared" si="0"/>
        <v>495425</v>
      </c>
      <c r="G14" s="14">
        <f t="shared" si="0"/>
        <v>10884096</v>
      </c>
      <c r="H14" s="14">
        <f t="shared" si="0"/>
        <v>10700</v>
      </c>
      <c r="I14" s="14">
        <f t="shared" si="0"/>
        <v>8.9999958872795105</v>
      </c>
      <c r="J14" s="14">
        <f t="shared" si="0"/>
        <v>5257.0006929054998</v>
      </c>
      <c r="K14" s="14">
        <f t="shared" si="0"/>
        <v>735.9996746258837</v>
      </c>
      <c r="L14" s="14">
        <f t="shared" si="0"/>
        <v>16702.000363418661</v>
      </c>
    </row>
    <row r="18" spans="2:12" x14ac:dyDescent="0.2">
      <c r="B18"/>
      <c r="C18"/>
      <c r="D18"/>
      <c r="E18"/>
      <c r="F18"/>
      <c r="G18"/>
      <c r="H18"/>
      <c r="I18"/>
      <c r="J18"/>
      <c r="K18"/>
      <c r="L18"/>
    </row>
  </sheetData>
  <mergeCells count="8">
    <mergeCell ref="A2:L3"/>
    <mergeCell ref="A1:L1"/>
    <mergeCell ref="A7:L8"/>
    <mergeCell ref="A5:L5"/>
    <mergeCell ref="C11:G11"/>
    <mergeCell ref="H11:L11"/>
    <mergeCell ref="A11:A12"/>
    <mergeCell ref="B11:B12"/>
  </mergeCells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Normal="100" workbookViewId="0">
      <selection activeCell="D27" sqref="D27"/>
    </sheetView>
  </sheetViews>
  <sheetFormatPr defaultRowHeight="15" x14ac:dyDescent="0.2"/>
  <cols>
    <col min="1" max="1" width="34.83203125" style="2" customWidth="1"/>
    <col min="2" max="2" width="22.5" style="2" bestFit="1" customWidth="1"/>
    <col min="3" max="6" width="12.6640625" style="2" customWidth="1"/>
    <col min="7" max="7" width="17.83203125" style="2" customWidth="1"/>
    <col min="8" max="12" width="12.6640625" style="2" customWidth="1"/>
    <col min="13" max="16384" width="9.33203125" style="2"/>
  </cols>
  <sheetData>
    <row r="1" spans="1:20" s="3" customFormat="1" ht="15.75" x14ac:dyDescent="0.2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0" s="3" customFormat="1" ht="15.75" x14ac:dyDescent="0.2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20" s="3" customFormat="1" ht="15.7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5" spans="1:20" s="3" customFormat="1" ht="15.75" x14ac:dyDescent="0.2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2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20" s="3" customFormat="1" ht="15.75" x14ac:dyDescent="0.2">
      <c r="A7" s="26" t="s">
        <v>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20" s="3" customFormat="1" ht="15.75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20" s="3" customFormat="1" ht="15.75" x14ac:dyDescent="0.2">
      <c r="D9" s="10" t="s">
        <v>6</v>
      </c>
      <c r="E9" s="10" t="s">
        <v>19</v>
      </c>
      <c r="F9" s="10">
        <v>2019</v>
      </c>
      <c r="G9" s="10" t="s">
        <v>8</v>
      </c>
      <c r="H9" s="10"/>
    </row>
    <row r="11" spans="1:20" x14ac:dyDescent="0.2">
      <c r="A11" s="20" t="s">
        <v>0</v>
      </c>
      <c r="B11" s="20" t="s">
        <v>12</v>
      </c>
      <c r="C11" s="22" t="s">
        <v>1</v>
      </c>
      <c r="D11" s="23"/>
      <c r="E11" s="23"/>
      <c r="F11" s="23"/>
      <c r="G11" s="24"/>
      <c r="H11" s="22" t="s">
        <v>5</v>
      </c>
      <c r="I11" s="23"/>
      <c r="J11" s="23"/>
      <c r="K11" s="23"/>
      <c r="L11" s="24"/>
    </row>
    <row r="12" spans="1:20" x14ac:dyDescent="0.2">
      <c r="A12" s="21"/>
      <c r="B12" s="21"/>
      <c r="C12" s="4" t="s">
        <v>2</v>
      </c>
      <c r="D12" s="5" t="s">
        <v>10</v>
      </c>
      <c r="E12" s="5" t="s">
        <v>11</v>
      </c>
      <c r="F12" s="6" t="s">
        <v>3</v>
      </c>
      <c r="G12" s="7" t="s">
        <v>4</v>
      </c>
      <c r="H12" s="4" t="s">
        <v>2</v>
      </c>
      <c r="I12" s="5" t="s">
        <v>10</v>
      </c>
      <c r="J12" s="5" t="s">
        <v>11</v>
      </c>
      <c r="K12" s="6" t="s">
        <v>3</v>
      </c>
      <c r="L12" s="7" t="s">
        <v>4</v>
      </c>
    </row>
    <row r="13" spans="1:20" ht="30" x14ac:dyDescent="0.2">
      <c r="A13" s="11" t="s">
        <v>17</v>
      </c>
      <c r="B13" s="8" t="s">
        <v>13</v>
      </c>
      <c r="C13" s="15">
        <v>7806288</v>
      </c>
      <c r="D13" s="15">
        <v>4907</v>
      </c>
      <c r="E13" s="15">
        <v>3317240</v>
      </c>
      <c r="F13" s="15">
        <v>488849</v>
      </c>
      <c r="G13" s="15">
        <f>SUM(C13:F13)</f>
        <v>11617284</v>
      </c>
      <c r="H13" s="15">
        <v>10642</v>
      </c>
      <c r="I13" s="15">
        <v>6</v>
      </c>
      <c r="J13" s="15">
        <v>4478</v>
      </c>
      <c r="K13" s="15">
        <v>684</v>
      </c>
      <c r="L13" s="15">
        <f>SUM(H13:K13)</f>
        <v>15810</v>
      </c>
    </row>
    <row r="14" spans="1:20" x14ac:dyDescent="0.2">
      <c r="A14" s="9" t="s">
        <v>4</v>
      </c>
      <c r="B14" s="9"/>
      <c r="C14" s="14">
        <f t="shared" ref="C14:L14" si="0">SUM(C13:C13)</f>
        <v>7806288</v>
      </c>
      <c r="D14" s="14">
        <f t="shared" si="0"/>
        <v>4907</v>
      </c>
      <c r="E14" s="14">
        <f t="shared" si="0"/>
        <v>3317240</v>
      </c>
      <c r="F14" s="14">
        <f t="shared" si="0"/>
        <v>488849</v>
      </c>
      <c r="G14" s="14">
        <f t="shared" si="0"/>
        <v>11617284</v>
      </c>
      <c r="H14" s="14">
        <f t="shared" si="0"/>
        <v>10642</v>
      </c>
      <c r="I14" s="14">
        <f t="shared" si="0"/>
        <v>6</v>
      </c>
      <c r="J14" s="14">
        <f t="shared" si="0"/>
        <v>4478</v>
      </c>
      <c r="K14" s="14">
        <f t="shared" si="0"/>
        <v>684</v>
      </c>
      <c r="L14" s="14">
        <f t="shared" si="0"/>
        <v>15810</v>
      </c>
    </row>
    <row r="15" spans="1:20" x14ac:dyDescent="0.2">
      <c r="C15" s="16"/>
      <c r="D15" s="16"/>
      <c r="E15" s="16"/>
      <c r="F15" s="16"/>
      <c r="H15" s="16"/>
      <c r="I15" s="16"/>
      <c r="J15" s="16"/>
      <c r="K15" s="16"/>
    </row>
    <row r="16" spans="1:20" x14ac:dyDescent="0.2">
      <c r="J16"/>
      <c r="K16"/>
      <c r="L16"/>
      <c r="M16"/>
      <c r="N16"/>
      <c r="O16"/>
      <c r="P16"/>
      <c r="Q16"/>
      <c r="R16"/>
      <c r="S16"/>
      <c r="T16"/>
    </row>
    <row r="17" spans="2:20" x14ac:dyDescent="0.2">
      <c r="J17"/>
      <c r="K17"/>
      <c r="M17"/>
      <c r="N17"/>
      <c r="O17"/>
      <c r="P17"/>
      <c r="Q17"/>
      <c r="R17"/>
      <c r="S17"/>
      <c r="T17"/>
    </row>
    <row r="18" spans="2:20" x14ac:dyDescent="0.2">
      <c r="B18"/>
      <c r="C18"/>
      <c r="D18"/>
      <c r="E18"/>
      <c r="F18"/>
      <c r="G18"/>
      <c r="H18"/>
      <c r="I18"/>
      <c r="J18"/>
      <c r="K18"/>
      <c r="M18"/>
      <c r="N18"/>
      <c r="O18"/>
      <c r="P18"/>
      <c r="Q18"/>
      <c r="R18"/>
      <c r="S18"/>
      <c r="T18"/>
    </row>
    <row r="19" spans="2:20" x14ac:dyDescent="0.2">
      <c r="J19"/>
      <c r="K19"/>
      <c r="L19"/>
      <c r="M19"/>
      <c r="N19"/>
      <c r="O19"/>
      <c r="P19"/>
      <c r="Q19"/>
      <c r="R19"/>
      <c r="S19"/>
      <c r="T19"/>
    </row>
    <row r="20" spans="2:20" x14ac:dyDescent="0.2">
      <c r="J20"/>
      <c r="K20"/>
      <c r="L20"/>
      <c r="M20"/>
      <c r="N20"/>
      <c r="O20"/>
      <c r="P20"/>
      <c r="Q20"/>
      <c r="R20"/>
      <c r="S20"/>
      <c r="T20"/>
    </row>
    <row r="21" spans="2:20" x14ac:dyDescent="0.2">
      <c r="J21"/>
      <c r="K21"/>
      <c r="L21"/>
      <c r="M21"/>
      <c r="N21"/>
      <c r="O21"/>
      <c r="P21"/>
      <c r="Q21"/>
      <c r="R21"/>
      <c r="S21"/>
      <c r="T21"/>
    </row>
    <row r="22" spans="2:20" x14ac:dyDescent="0.2">
      <c r="J22"/>
      <c r="K22"/>
      <c r="L22"/>
      <c r="M22"/>
      <c r="N22"/>
      <c r="O22"/>
      <c r="P22"/>
      <c r="Q22"/>
      <c r="R22"/>
      <c r="S22"/>
      <c r="T22"/>
    </row>
    <row r="23" spans="2:20" x14ac:dyDescent="0.2">
      <c r="J23"/>
      <c r="K23"/>
      <c r="L23"/>
      <c r="M23"/>
      <c r="N23"/>
      <c r="O23"/>
      <c r="P23"/>
      <c r="Q23"/>
      <c r="R23"/>
      <c r="S23"/>
      <c r="T23"/>
    </row>
    <row r="24" spans="2:20" x14ac:dyDescent="0.2">
      <c r="J24"/>
      <c r="K24"/>
      <c r="L24"/>
      <c r="M24"/>
      <c r="N24"/>
      <c r="O24"/>
      <c r="P24"/>
      <c r="Q24"/>
      <c r="R24"/>
      <c r="S24"/>
      <c r="T24"/>
    </row>
  </sheetData>
  <mergeCells count="8">
    <mergeCell ref="A1:L1"/>
    <mergeCell ref="A2:L3"/>
    <mergeCell ref="A5:L5"/>
    <mergeCell ref="A7:L8"/>
    <mergeCell ref="A11:A12"/>
    <mergeCell ref="B11:B12"/>
    <mergeCell ref="C11:G11"/>
    <mergeCell ref="H11:L11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Normal="100" workbookViewId="0">
      <selection activeCell="D27" sqref="D27"/>
    </sheetView>
  </sheetViews>
  <sheetFormatPr defaultRowHeight="15" x14ac:dyDescent="0.2"/>
  <cols>
    <col min="1" max="1" width="34.83203125" style="2" customWidth="1"/>
    <col min="2" max="2" width="22.5" style="2" bestFit="1" customWidth="1"/>
    <col min="3" max="6" width="12.6640625" style="2" customWidth="1"/>
    <col min="7" max="7" width="17.83203125" style="2" customWidth="1"/>
    <col min="8" max="12" width="12.6640625" style="2" customWidth="1"/>
    <col min="13" max="16384" width="9.33203125" style="2"/>
  </cols>
  <sheetData>
    <row r="1" spans="1:20" s="3" customFormat="1" ht="15.75" x14ac:dyDescent="0.2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0" s="3" customFormat="1" ht="15.75" x14ac:dyDescent="0.2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20" s="3" customFormat="1" ht="15.7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5" spans="1:20" s="3" customFormat="1" ht="15.75" x14ac:dyDescent="0.2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2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20" s="3" customFormat="1" ht="15.75" x14ac:dyDescent="0.2">
      <c r="A7" s="26" t="s">
        <v>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20" s="3" customFormat="1" ht="15.75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20" s="3" customFormat="1" ht="15.75" x14ac:dyDescent="0.2">
      <c r="D9" s="10" t="s">
        <v>6</v>
      </c>
      <c r="E9" s="10" t="s">
        <v>20</v>
      </c>
      <c r="F9" s="10">
        <v>2019</v>
      </c>
      <c r="G9" s="10" t="s">
        <v>8</v>
      </c>
      <c r="H9" s="10"/>
    </row>
    <row r="11" spans="1:20" x14ac:dyDescent="0.2">
      <c r="A11" s="20" t="s">
        <v>0</v>
      </c>
      <c r="B11" s="20" t="s">
        <v>12</v>
      </c>
      <c r="C11" s="22" t="s">
        <v>1</v>
      </c>
      <c r="D11" s="23"/>
      <c r="E11" s="23"/>
      <c r="F11" s="23"/>
      <c r="G11" s="24"/>
      <c r="H11" s="22" t="s">
        <v>5</v>
      </c>
      <c r="I11" s="23"/>
      <c r="J11" s="23"/>
      <c r="K11" s="23"/>
      <c r="L11" s="24"/>
    </row>
    <row r="12" spans="1:20" x14ac:dyDescent="0.2">
      <c r="A12" s="21"/>
      <c r="B12" s="21"/>
      <c r="C12" s="4" t="s">
        <v>2</v>
      </c>
      <c r="D12" s="5" t="s">
        <v>10</v>
      </c>
      <c r="E12" s="5" t="s">
        <v>11</v>
      </c>
      <c r="F12" s="6" t="s">
        <v>3</v>
      </c>
      <c r="G12" s="7" t="s">
        <v>4</v>
      </c>
      <c r="H12" s="4" t="s">
        <v>2</v>
      </c>
      <c r="I12" s="5" t="s">
        <v>10</v>
      </c>
      <c r="J12" s="5" t="s">
        <v>11</v>
      </c>
      <c r="K12" s="6" t="s">
        <v>3</v>
      </c>
      <c r="L12" s="7" t="s">
        <v>4</v>
      </c>
    </row>
    <row r="13" spans="1:20" ht="30" x14ac:dyDescent="0.2">
      <c r="A13" s="11" t="s">
        <v>17</v>
      </c>
      <c r="B13" s="8" t="s">
        <v>13</v>
      </c>
      <c r="C13" s="15">
        <v>6625170</v>
      </c>
      <c r="D13" s="15">
        <v>3220</v>
      </c>
      <c r="E13" s="15">
        <v>3127237</v>
      </c>
      <c r="F13" s="15">
        <v>419891</v>
      </c>
      <c r="G13" s="15">
        <f>SUM(C13:F13)</f>
        <v>10175518</v>
      </c>
      <c r="H13" s="15">
        <v>9343</v>
      </c>
      <c r="I13" s="15">
        <v>5</v>
      </c>
      <c r="J13" s="15">
        <v>4438</v>
      </c>
      <c r="K13" s="15">
        <v>588</v>
      </c>
      <c r="L13" s="15">
        <f>SUM(H13:K13)</f>
        <v>14374</v>
      </c>
    </row>
    <row r="14" spans="1:20" x14ac:dyDescent="0.2">
      <c r="A14" s="9" t="s">
        <v>4</v>
      </c>
      <c r="B14" s="9"/>
      <c r="C14" s="14">
        <f t="shared" ref="C14:L14" si="0">SUM(C13:C13)</f>
        <v>6625170</v>
      </c>
      <c r="D14" s="14">
        <f t="shared" si="0"/>
        <v>3220</v>
      </c>
      <c r="E14" s="14">
        <f t="shared" si="0"/>
        <v>3127237</v>
      </c>
      <c r="F14" s="14">
        <f t="shared" si="0"/>
        <v>419891</v>
      </c>
      <c r="G14" s="14">
        <f t="shared" si="0"/>
        <v>10175518</v>
      </c>
      <c r="H14" s="14">
        <f t="shared" si="0"/>
        <v>9343</v>
      </c>
      <c r="I14" s="14">
        <f t="shared" si="0"/>
        <v>5</v>
      </c>
      <c r="J14" s="14">
        <f t="shared" si="0"/>
        <v>4438</v>
      </c>
      <c r="K14" s="14">
        <f t="shared" si="0"/>
        <v>588</v>
      </c>
      <c r="L14" s="14">
        <f t="shared" si="0"/>
        <v>14374</v>
      </c>
    </row>
    <row r="15" spans="1:20" x14ac:dyDescent="0.2">
      <c r="C15" s="16"/>
      <c r="D15" s="16"/>
      <c r="E15" s="16"/>
      <c r="F15" s="16"/>
      <c r="H15" s="16"/>
      <c r="I15" s="16"/>
      <c r="J15" s="16"/>
      <c r="K15" s="16"/>
    </row>
    <row r="16" spans="1:20" x14ac:dyDescent="0.2">
      <c r="J16"/>
      <c r="K16"/>
      <c r="L16"/>
      <c r="M16"/>
      <c r="N16"/>
      <c r="O16"/>
      <c r="P16"/>
      <c r="Q16"/>
      <c r="R16"/>
      <c r="S16"/>
      <c r="T16"/>
    </row>
    <row r="17" spans="2:20" x14ac:dyDescent="0.2">
      <c r="G17"/>
      <c r="J17"/>
      <c r="K17"/>
      <c r="M17"/>
      <c r="N17"/>
      <c r="O17"/>
      <c r="P17"/>
      <c r="Q17"/>
      <c r="R17"/>
      <c r="S17"/>
      <c r="T17"/>
    </row>
    <row r="18" spans="2:20" x14ac:dyDescent="0.2">
      <c r="B18"/>
      <c r="C18"/>
      <c r="D18"/>
      <c r="E18"/>
      <c r="F18"/>
      <c r="G18"/>
      <c r="H18"/>
      <c r="I18"/>
      <c r="J18"/>
      <c r="K18"/>
      <c r="M18"/>
      <c r="N18"/>
      <c r="O18"/>
      <c r="P18"/>
      <c r="Q18"/>
      <c r="R18"/>
      <c r="S18"/>
      <c r="T18"/>
    </row>
    <row r="19" spans="2:20" x14ac:dyDescent="0.2">
      <c r="G19"/>
      <c r="J19"/>
      <c r="K19"/>
      <c r="L19"/>
      <c r="M19"/>
      <c r="N19"/>
      <c r="O19"/>
      <c r="P19"/>
      <c r="Q19"/>
      <c r="R19"/>
      <c r="S19"/>
      <c r="T19"/>
    </row>
    <row r="20" spans="2:20" x14ac:dyDescent="0.2">
      <c r="G20"/>
      <c r="J20"/>
      <c r="K20"/>
      <c r="L20"/>
      <c r="M20"/>
      <c r="N20"/>
      <c r="O20"/>
      <c r="P20"/>
      <c r="Q20"/>
      <c r="R20"/>
      <c r="S20"/>
      <c r="T20"/>
    </row>
    <row r="21" spans="2:20" x14ac:dyDescent="0.2">
      <c r="G21"/>
      <c r="J21"/>
      <c r="K21"/>
      <c r="L21"/>
      <c r="M21"/>
      <c r="N21"/>
      <c r="O21"/>
      <c r="P21"/>
      <c r="Q21"/>
      <c r="R21"/>
      <c r="S21"/>
      <c r="T21"/>
    </row>
    <row r="22" spans="2:20" x14ac:dyDescent="0.2">
      <c r="G22"/>
      <c r="J22"/>
      <c r="K22"/>
      <c r="L22"/>
      <c r="M22"/>
      <c r="N22"/>
      <c r="O22"/>
      <c r="P22"/>
      <c r="Q22"/>
      <c r="R22"/>
      <c r="S22"/>
      <c r="T22"/>
    </row>
    <row r="23" spans="2:20" x14ac:dyDescent="0.2">
      <c r="G23"/>
      <c r="J23"/>
      <c r="K23"/>
      <c r="L23"/>
      <c r="M23"/>
      <c r="N23"/>
      <c r="O23"/>
      <c r="P23"/>
      <c r="Q23"/>
      <c r="R23"/>
      <c r="S23"/>
      <c r="T23"/>
    </row>
    <row r="24" spans="2:20" x14ac:dyDescent="0.2">
      <c r="G24"/>
      <c r="J24"/>
      <c r="K24"/>
      <c r="L24"/>
      <c r="M24"/>
      <c r="N24"/>
      <c r="O24"/>
      <c r="P24"/>
      <c r="Q24"/>
      <c r="R24"/>
      <c r="S24"/>
      <c r="T24"/>
    </row>
    <row r="25" spans="2:20" x14ac:dyDescent="0.2">
      <c r="G25"/>
    </row>
  </sheetData>
  <mergeCells count="8">
    <mergeCell ref="A1:L1"/>
    <mergeCell ref="A2:L3"/>
    <mergeCell ref="A5:L5"/>
    <mergeCell ref="A7:L8"/>
    <mergeCell ref="A11:A12"/>
    <mergeCell ref="B11:B12"/>
    <mergeCell ref="C11:G11"/>
    <mergeCell ref="H11:L11"/>
  </mergeCells>
  <pageMargins left="0.7" right="0.7" top="0.75" bottom="0.75" header="0.3" footer="0.3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Normal="100" workbookViewId="0">
      <selection activeCell="A5" sqref="A5:L5"/>
    </sheetView>
  </sheetViews>
  <sheetFormatPr defaultRowHeight="15" x14ac:dyDescent="0.2"/>
  <cols>
    <col min="1" max="1" width="34.83203125" style="2" customWidth="1"/>
    <col min="2" max="2" width="22.5" style="2" bestFit="1" customWidth="1"/>
    <col min="3" max="6" width="12.6640625" style="2" customWidth="1"/>
    <col min="7" max="7" width="17.83203125" style="2" customWidth="1"/>
    <col min="8" max="12" width="12.6640625" style="2" customWidth="1"/>
    <col min="13" max="16384" width="9.33203125" style="2"/>
  </cols>
  <sheetData>
    <row r="1" spans="1:20" s="3" customFormat="1" ht="15.75" x14ac:dyDescent="0.2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0" s="3" customFormat="1" ht="15.75" x14ac:dyDescent="0.2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20" s="3" customFormat="1" ht="15.7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5" spans="1:20" s="3" customFormat="1" ht="15.75" x14ac:dyDescent="0.2">
      <c r="A5" s="25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2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20" s="3" customFormat="1" ht="15.75" x14ac:dyDescent="0.2">
      <c r="A7" s="26" t="s">
        <v>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20" s="3" customFormat="1" ht="15.75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20" s="3" customFormat="1" ht="15.75" x14ac:dyDescent="0.2">
      <c r="D9" s="10" t="s">
        <v>6</v>
      </c>
      <c r="E9" s="10" t="s">
        <v>21</v>
      </c>
      <c r="F9" s="10">
        <v>2019</v>
      </c>
      <c r="G9" s="10" t="s">
        <v>8</v>
      </c>
      <c r="H9" s="10"/>
    </row>
    <row r="11" spans="1:20" x14ac:dyDescent="0.2">
      <c r="A11" s="20" t="s">
        <v>0</v>
      </c>
      <c r="B11" s="20" t="s">
        <v>12</v>
      </c>
      <c r="C11" s="22" t="s">
        <v>1</v>
      </c>
      <c r="D11" s="23"/>
      <c r="E11" s="23"/>
      <c r="F11" s="23"/>
      <c r="G11" s="24"/>
      <c r="H11" s="22" t="s">
        <v>5</v>
      </c>
      <c r="I11" s="23"/>
      <c r="J11" s="23"/>
      <c r="K11" s="23"/>
      <c r="L11" s="24"/>
    </row>
    <row r="12" spans="1:20" x14ac:dyDescent="0.2">
      <c r="A12" s="21"/>
      <c r="B12" s="21"/>
      <c r="C12" s="4" t="s">
        <v>2</v>
      </c>
      <c r="D12" s="5" t="s">
        <v>10</v>
      </c>
      <c r="E12" s="5" t="s">
        <v>11</v>
      </c>
      <c r="F12" s="6" t="s">
        <v>3</v>
      </c>
      <c r="G12" s="7" t="s">
        <v>4</v>
      </c>
      <c r="H12" s="4" t="s">
        <v>2</v>
      </c>
      <c r="I12" s="5" t="s">
        <v>10</v>
      </c>
      <c r="J12" s="5" t="s">
        <v>11</v>
      </c>
      <c r="K12" s="6" t="s">
        <v>3</v>
      </c>
      <c r="L12" s="7" t="s">
        <v>4</v>
      </c>
    </row>
    <row r="13" spans="1:20" ht="30" x14ac:dyDescent="0.2">
      <c r="A13" s="11" t="s">
        <v>17</v>
      </c>
      <c r="B13" s="8" t="s">
        <v>13</v>
      </c>
      <c r="C13" s="15">
        <v>3727719</v>
      </c>
      <c r="D13" s="15">
        <v>2681</v>
      </c>
      <c r="E13" s="15">
        <v>1381763</v>
      </c>
      <c r="F13" s="15">
        <v>118983</v>
      </c>
      <c r="G13" s="15">
        <f>SUM(C13:F13)</f>
        <v>5231146</v>
      </c>
      <c r="H13" s="15">
        <v>4648</v>
      </c>
      <c r="I13" s="15">
        <v>5</v>
      </c>
      <c r="J13" s="15">
        <v>1621</v>
      </c>
      <c r="K13" s="15">
        <v>98</v>
      </c>
      <c r="L13" s="15">
        <f>SUM(H13:K13)</f>
        <v>6372</v>
      </c>
    </row>
    <row r="14" spans="1:20" x14ac:dyDescent="0.2">
      <c r="A14" s="9" t="s">
        <v>4</v>
      </c>
      <c r="B14" s="9"/>
      <c r="C14" s="14">
        <f t="shared" ref="C14:L14" si="0">SUM(C13:C13)</f>
        <v>3727719</v>
      </c>
      <c r="D14" s="14">
        <f t="shared" si="0"/>
        <v>2681</v>
      </c>
      <c r="E14" s="14">
        <f t="shared" si="0"/>
        <v>1381763</v>
      </c>
      <c r="F14" s="14">
        <f>SUM(F13:F13)</f>
        <v>118983</v>
      </c>
      <c r="G14" s="14">
        <f t="shared" si="0"/>
        <v>5231146</v>
      </c>
      <c r="H14" s="14">
        <f t="shared" si="0"/>
        <v>4648</v>
      </c>
      <c r="I14" s="14">
        <f t="shared" si="0"/>
        <v>5</v>
      </c>
      <c r="J14" s="14">
        <f t="shared" si="0"/>
        <v>1621</v>
      </c>
      <c r="K14" s="14">
        <f t="shared" si="0"/>
        <v>98</v>
      </c>
      <c r="L14" s="14">
        <f t="shared" si="0"/>
        <v>6372</v>
      </c>
    </row>
    <row r="15" spans="1:20" x14ac:dyDescent="0.2">
      <c r="C15" s="16"/>
      <c r="D15" s="16"/>
      <c r="E15" s="16"/>
      <c r="F15" s="16"/>
      <c r="H15" s="16"/>
      <c r="I15" s="16"/>
      <c r="J15" s="16"/>
      <c r="K15" s="16"/>
    </row>
    <row r="16" spans="1:20" x14ac:dyDescent="0.2">
      <c r="J16"/>
      <c r="K16"/>
      <c r="L16"/>
      <c r="M16"/>
      <c r="N16"/>
      <c r="O16"/>
      <c r="P16"/>
      <c r="Q16"/>
      <c r="R16"/>
      <c r="S16"/>
      <c r="T16"/>
    </row>
    <row r="17" spans="2:20" x14ac:dyDescent="0.2">
      <c r="J17"/>
      <c r="K17"/>
      <c r="M17"/>
      <c r="N17"/>
      <c r="O17"/>
      <c r="P17"/>
      <c r="Q17"/>
      <c r="R17"/>
      <c r="S17"/>
      <c r="T17"/>
    </row>
    <row r="18" spans="2:20" x14ac:dyDescent="0.2">
      <c r="B18"/>
      <c r="C18"/>
      <c r="D18"/>
      <c r="H18"/>
      <c r="I18"/>
      <c r="J18"/>
      <c r="K18"/>
      <c r="M18"/>
      <c r="N18"/>
      <c r="O18"/>
      <c r="P18"/>
      <c r="Q18"/>
      <c r="R18"/>
      <c r="S18"/>
      <c r="T18"/>
    </row>
    <row r="19" spans="2:20" x14ac:dyDescent="0.2">
      <c r="J19"/>
      <c r="K19"/>
      <c r="L19"/>
      <c r="M19"/>
      <c r="N19"/>
      <c r="O19"/>
      <c r="P19"/>
      <c r="Q19"/>
      <c r="R19"/>
      <c r="S19"/>
      <c r="T19"/>
    </row>
    <row r="20" spans="2:20" x14ac:dyDescent="0.2">
      <c r="J20"/>
      <c r="K20"/>
      <c r="L20"/>
      <c r="M20"/>
      <c r="N20"/>
      <c r="O20"/>
      <c r="P20"/>
      <c r="Q20"/>
      <c r="R20"/>
      <c r="S20"/>
      <c r="T20"/>
    </row>
    <row r="21" spans="2:20" x14ac:dyDescent="0.2">
      <c r="J21"/>
      <c r="K21"/>
      <c r="L21"/>
      <c r="M21"/>
      <c r="N21"/>
      <c r="O21"/>
      <c r="P21"/>
      <c r="Q21"/>
      <c r="R21"/>
      <c r="S21"/>
      <c r="T21"/>
    </row>
    <row r="22" spans="2:20" x14ac:dyDescent="0.2">
      <c r="G22"/>
      <c r="J22"/>
      <c r="K22"/>
      <c r="L22"/>
      <c r="M22"/>
      <c r="N22"/>
      <c r="O22"/>
      <c r="P22"/>
      <c r="Q22"/>
      <c r="R22"/>
      <c r="S22"/>
      <c r="T22"/>
    </row>
    <row r="23" spans="2:20" x14ac:dyDescent="0.2">
      <c r="G23"/>
      <c r="J23"/>
      <c r="K23"/>
      <c r="L23"/>
      <c r="M23"/>
      <c r="N23"/>
      <c r="O23"/>
      <c r="P23"/>
      <c r="Q23"/>
      <c r="R23"/>
      <c r="S23"/>
      <c r="T23"/>
    </row>
    <row r="24" spans="2:20" x14ac:dyDescent="0.2">
      <c r="G24"/>
      <c r="J24"/>
      <c r="K24"/>
      <c r="L24"/>
      <c r="M24"/>
      <c r="N24"/>
      <c r="O24"/>
      <c r="P24"/>
      <c r="Q24"/>
      <c r="R24"/>
      <c r="S24"/>
      <c r="T24"/>
    </row>
    <row r="25" spans="2:20" x14ac:dyDescent="0.2">
      <c r="G25"/>
    </row>
  </sheetData>
  <mergeCells count="8">
    <mergeCell ref="A1:L1"/>
    <mergeCell ref="A2:L3"/>
    <mergeCell ref="A5:L5"/>
    <mergeCell ref="A7:L8"/>
    <mergeCell ref="A11:A12"/>
    <mergeCell ref="B11:B12"/>
    <mergeCell ref="C11:G11"/>
    <mergeCell ref="H11:L11"/>
  </mergeCells>
  <pageMargins left="0.7" right="0.7" top="0.75" bottom="0.75" header="0.3" footer="0.3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abSelected="1" zoomScaleNormal="100" workbookViewId="0">
      <selection activeCell="A5" sqref="A5:L5"/>
    </sheetView>
  </sheetViews>
  <sheetFormatPr defaultRowHeight="15" x14ac:dyDescent="0.2"/>
  <cols>
    <col min="1" max="1" width="34.83203125" style="2" customWidth="1"/>
    <col min="2" max="2" width="22.5" style="2" bestFit="1" customWidth="1"/>
    <col min="3" max="6" width="12.6640625" style="2" customWidth="1"/>
    <col min="7" max="7" width="17.83203125" style="2" customWidth="1"/>
    <col min="8" max="12" width="12.6640625" style="2" customWidth="1"/>
    <col min="13" max="16384" width="9.33203125" style="2"/>
  </cols>
  <sheetData>
    <row r="1" spans="1:20" s="3" customFormat="1" ht="15.75" x14ac:dyDescent="0.2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0" s="3" customFormat="1" ht="15.75" x14ac:dyDescent="0.2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20" s="3" customFormat="1" ht="15.7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5" spans="1:20" s="3" customFormat="1" ht="15.75" x14ac:dyDescent="0.2">
      <c r="A5" s="25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2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20" s="3" customFormat="1" ht="15.75" x14ac:dyDescent="0.2">
      <c r="A7" s="26" t="s">
        <v>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20" s="3" customFormat="1" ht="15.75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20" s="3" customFormat="1" ht="15.75" x14ac:dyDescent="0.2">
      <c r="D9" s="10" t="s">
        <v>6</v>
      </c>
      <c r="E9" s="10" t="s">
        <v>22</v>
      </c>
      <c r="F9" s="10">
        <v>2019</v>
      </c>
      <c r="G9" s="10" t="s">
        <v>8</v>
      </c>
      <c r="H9" s="10"/>
    </row>
    <row r="11" spans="1:20" x14ac:dyDescent="0.2">
      <c r="A11" s="20" t="s">
        <v>0</v>
      </c>
      <c r="B11" s="20" t="s">
        <v>12</v>
      </c>
      <c r="C11" s="22" t="s">
        <v>1</v>
      </c>
      <c r="D11" s="23"/>
      <c r="E11" s="23"/>
      <c r="F11" s="23"/>
      <c r="G11" s="24"/>
      <c r="H11" s="22" t="s">
        <v>5</v>
      </c>
      <c r="I11" s="23"/>
      <c r="J11" s="23"/>
      <c r="K11" s="23"/>
      <c r="L11" s="24"/>
    </row>
    <row r="12" spans="1:20" x14ac:dyDescent="0.2">
      <c r="A12" s="21"/>
      <c r="B12" s="21"/>
      <c r="C12" s="4" t="s">
        <v>2</v>
      </c>
      <c r="D12" s="5" t="s">
        <v>10</v>
      </c>
      <c r="E12" s="5" t="s">
        <v>11</v>
      </c>
      <c r="F12" s="6" t="s">
        <v>3</v>
      </c>
      <c r="G12" s="7" t="s">
        <v>4</v>
      </c>
      <c r="H12" s="4" t="s">
        <v>2</v>
      </c>
      <c r="I12" s="5" t="s">
        <v>10</v>
      </c>
      <c r="J12" s="5" t="s">
        <v>11</v>
      </c>
      <c r="K12" s="6" t="s">
        <v>3</v>
      </c>
      <c r="L12" s="7" t="s">
        <v>4</v>
      </c>
    </row>
    <row r="13" spans="1:20" ht="30" x14ac:dyDescent="0.2">
      <c r="A13" s="11" t="s">
        <v>17</v>
      </c>
      <c r="B13" s="8" t="s">
        <v>13</v>
      </c>
      <c r="C13" s="15">
        <v>2131013.5524963364</v>
      </c>
      <c r="D13" s="15">
        <v>1532.6389500503331</v>
      </c>
      <c r="E13" s="15">
        <v>789908.16618366225</v>
      </c>
      <c r="F13" s="15">
        <v>68018.642369951063</v>
      </c>
      <c r="G13" s="15">
        <f>SUM(C13:F13)</f>
        <v>2990473</v>
      </c>
      <c r="H13" s="15">
        <v>3081.160075329567</v>
      </c>
      <c r="I13" s="15">
        <v>3.3145009416195856</v>
      </c>
      <c r="J13" s="15">
        <v>1074.5612052730696</v>
      </c>
      <c r="K13" s="15">
        <v>64.964218455743875</v>
      </c>
      <c r="L13" s="15">
        <f>SUM(H13:K13)</f>
        <v>4224</v>
      </c>
    </row>
    <row r="14" spans="1:20" x14ac:dyDescent="0.2">
      <c r="A14" s="9" t="s">
        <v>4</v>
      </c>
      <c r="B14" s="9"/>
      <c r="C14" s="14">
        <f t="shared" ref="C14:L14" si="0">SUM(C13:C13)</f>
        <v>2131013.5524963364</v>
      </c>
      <c r="D14" s="14">
        <f t="shared" si="0"/>
        <v>1532.6389500503331</v>
      </c>
      <c r="E14" s="14">
        <f t="shared" si="0"/>
        <v>789908.16618366225</v>
      </c>
      <c r="F14" s="14">
        <f t="shared" si="0"/>
        <v>68018.642369951063</v>
      </c>
      <c r="G14" s="14">
        <f t="shared" si="0"/>
        <v>2990473</v>
      </c>
      <c r="H14" s="14">
        <f t="shared" si="0"/>
        <v>3081.160075329567</v>
      </c>
      <c r="I14" s="14">
        <f t="shared" si="0"/>
        <v>3.3145009416195856</v>
      </c>
      <c r="J14" s="14">
        <f t="shared" si="0"/>
        <v>1074.5612052730696</v>
      </c>
      <c r="K14" s="14">
        <f t="shared" si="0"/>
        <v>64.964218455743875</v>
      </c>
      <c r="L14" s="14">
        <f t="shared" si="0"/>
        <v>4224</v>
      </c>
    </row>
    <row r="15" spans="1:20" x14ac:dyDescent="0.2">
      <c r="C15" s="16"/>
      <c r="D15" s="16"/>
      <c r="E15" s="16"/>
      <c r="F15" s="16"/>
      <c r="H15" s="16"/>
      <c r="I15" s="16"/>
      <c r="J15" s="16"/>
      <c r="K15" s="16"/>
    </row>
    <row r="16" spans="1:20" x14ac:dyDescent="0.2">
      <c r="J16"/>
      <c r="K16"/>
      <c r="L16"/>
      <c r="M16"/>
      <c r="N16"/>
      <c r="O16"/>
      <c r="P16"/>
      <c r="Q16"/>
      <c r="R16"/>
      <c r="S16"/>
      <c r="T16"/>
    </row>
    <row r="17" spans="2:20" x14ac:dyDescent="0.2">
      <c r="G17"/>
      <c r="J17"/>
      <c r="K17"/>
      <c r="M17"/>
      <c r="N17"/>
      <c r="O17"/>
      <c r="P17"/>
      <c r="Q17"/>
      <c r="R17"/>
      <c r="S17"/>
      <c r="T17"/>
    </row>
    <row r="18" spans="2:20" x14ac:dyDescent="0.2">
      <c r="B18"/>
      <c r="C18"/>
      <c r="D18"/>
      <c r="E18"/>
      <c r="F18"/>
      <c r="H18"/>
      <c r="I18"/>
      <c r="J18"/>
      <c r="K18"/>
      <c r="M18"/>
      <c r="N18"/>
      <c r="O18"/>
      <c r="P18"/>
      <c r="Q18"/>
      <c r="R18"/>
      <c r="S18"/>
      <c r="T18"/>
    </row>
    <row r="19" spans="2:20" x14ac:dyDescent="0.2">
      <c r="J19"/>
      <c r="K19"/>
      <c r="L19"/>
      <c r="M19"/>
      <c r="N19"/>
      <c r="O19"/>
      <c r="P19"/>
      <c r="Q19"/>
      <c r="R19"/>
      <c r="S19"/>
      <c r="T19"/>
    </row>
    <row r="20" spans="2:20" x14ac:dyDescent="0.2">
      <c r="G20"/>
      <c r="J20"/>
      <c r="K20"/>
      <c r="L20"/>
      <c r="M20"/>
      <c r="N20"/>
      <c r="O20"/>
      <c r="P20"/>
      <c r="Q20"/>
      <c r="R20"/>
      <c r="S20"/>
      <c r="T20"/>
    </row>
    <row r="21" spans="2:20" x14ac:dyDescent="0.2">
      <c r="G21"/>
      <c r="J21"/>
      <c r="K21"/>
      <c r="L21"/>
      <c r="M21"/>
      <c r="N21"/>
      <c r="O21"/>
      <c r="P21"/>
      <c r="Q21"/>
      <c r="R21"/>
      <c r="S21"/>
      <c r="T21"/>
    </row>
    <row r="22" spans="2:20" x14ac:dyDescent="0.2">
      <c r="G22"/>
      <c r="J22"/>
      <c r="K22"/>
      <c r="L22"/>
      <c r="M22"/>
      <c r="N22"/>
      <c r="O22"/>
      <c r="P22"/>
      <c r="Q22"/>
      <c r="R22"/>
      <c r="S22"/>
      <c r="T22"/>
    </row>
    <row r="23" spans="2:20" x14ac:dyDescent="0.2">
      <c r="G23"/>
      <c r="J23"/>
      <c r="K23"/>
      <c r="L23"/>
      <c r="M23"/>
      <c r="N23"/>
      <c r="O23"/>
      <c r="P23"/>
      <c r="Q23"/>
      <c r="R23"/>
      <c r="S23"/>
      <c r="T23"/>
    </row>
    <row r="24" spans="2:20" x14ac:dyDescent="0.2">
      <c r="G24"/>
      <c r="J24"/>
      <c r="K24"/>
      <c r="L24"/>
      <c r="M24"/>
      <c r="N24"/>
      <c r="O24"/>
      <c r="P24"/>
      <c r="Q24"/>
      <c r="R24"/>
      <c r="S24"/>
      <c r="T24"/>
    </row>
    <row r="25" spans="2:20" x14ac:dyDescent="0.2">
      <c r="G25"/>
    </row>
  </sheetData>
  <mergeCells count="8">
    <mergeCell ref="A1:L1"/>
    <mergeCell ref="A2:L3"/>
    <mergeCell ref="A5:L5"/>
    <mergeCell ref="A7:L8"/>
    <mergeCell ref="A11:A12"/>
    <mergeCell ref="B11:B12"/>
    <mergeCell ref="C11:G11"/>
    <mergeCell ref="H11:L1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Silaeva Alexandra O</dc:creator>
  <cp:lastModifiedBy>Борисова Юлия Владимировна</cp:lastModifiedBy>
  <cp:lastPrinted>2019-01-17T12:58:11Z</cp:lastPrinted>
  <dcterms:created xsi:type="dcterms:W3CDTF">2019-01-17T08:11:37Z</dcterms:created>
  <dcterms:modified xsi:type="dcterms:W3CDTF">2019-07-17T05:44:58Z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c3b1a5-3e25-4525-b923-a0572e679d8b_Enabled">
    <vt:lpwstr>True</vt:lpwstr>
  </property>
  <property fmtid="{D5CDD505-2E9C-101B-9397-08002B2CF9AE}" pid="3" name="MSIP_Label_65c3b1a5-3e25-4525-b923-a0572e679d8b_SiteId">
    <vt:lpwstr>62a9c2c8-8b09-43be-a7fb-9a87875714a9</vt:lpwstr>
  </property>
  <property fmtid="{D5CDD505-2E9C-101B-9397-08002B2CF9AE}" pid="4" name="MSIP_Label_65c3b1a5-3e25-4525-b923-a0572e679d8b_Owner">
    <vt:lpwstr>Alexandra.O.Silaeva@fortum.com</vt:lpwstr>
  </property>
  <property fmtid="{D5CDD505-2E9C-101B-9397-08002B2CF9AE}" pid="5" name="MSIP_Label_65c3b1a5-3e25-4525-b923-a0572e679d8b_SetDate">
    <vt:lpwstr>2019-01-17T08:28:30.3671458Z</vt:lpwstr>
  </property>
  <property fmtid="{D5CDD505-2E9C-101B-9397-08002B2CF9AE}" pid="6" name="MSIP_Label_65c3b1a5-3e25-4525-b923-a0572e679d8b_Name">
    <vt:lpwstr>Internal</vt:lpwstr>
  </property>
  <property fmtid="{D5CDD505-2E9C-101B-9397-08002B2CF9AE}" pid="7" name="MSIP_Label_65c3b1a5-3e25-4525-b923-a0572e679d8b_Application">
    <vt:lpwstr>Microsoft Azure Information Protection</vt:lpwstr>
  </property>
  <property fmtid="{D5CDD505-2E9C-101B-9397-08002B2CF9AE}" pid="8" name="MSIP_Label_65c3b1a5-3e25-4525-b923-a0572e679d8b_Extended_MSFT_Method">
    <vt:lpwstr>Automatic</vt:lpwstr>
  </property>
  <property fmtid="{D5CDD505-2E9C-101B-9397-08002B2CF9AE}" pid="9" name="MSIP_Label_f45044c0-b6aa-4b2b-834d-65c9ef8bb134_Enabled">
    <vt:lpwstr>True</vt:lpwstr>
  </property>
  <property fmtid="{D5CDD505-2E9C-101B-9397-08002B2CF9AE}" pid="10" name="MSIP_Label_f45044c0-b6aa-4b2b-834d-65c9ef8bb134_SiteId">
    <vt:lpwstr>62a9c2c8-8b09-43be-a7fb-9a87875714a9</vt:lpwstr>
  </property>
  <property fmtid="{D5CDD505-2E9C-101B-9397-08002B2CF9AE}" pid="11" name="MSIP_Label_f45044c0-b6aa-4b2b-834d-65c9ef8bb134_Owner">
    <vt:lpwstr>Alexandra.O.Silaeva@fortum.com</vt:lpwstr>
  </property>
  <property fmtid="{D5CDD505-2E9C-101B-9397-08002B2CF9AE}" pid="12" name="MSIP_Label_f45044c0-b6aa-4b2b-834d-65c9ef8bb134_SetDate">
    <vt:lpwstr>2019-01-17T08:28:30.3671458Z</vt:lpwstr>
  </property>
  <property fmtid="{D5CDD505-2E9C-101B-9397-08002B2CF9AE}" pid="13" name="MSIP_Label_f45044c0-b6aa-4b2b-834d-65c9ef8bb134_Name">
    <vt:lpwstr>Hide Visual Label</vt:lpwstr>
  </property>
  <property fmtid="{D5CDD505-2E9C-101B-9397-08002B2CF9AE}" pid="14" name="MSIP_Label_f45044c0-b6aa-4b2b-834d-65c9ef8bb134_Application">
    <vt:lpwstr>Microsoft Azure Information Protection</vt:lpwstr>
  </property>
  <property fmtid="{D5CDD505-2E9C-101B-9397-08002B2CF9AE}" pid="15" name="MSIP_Label_f45044c0-b6aa-4b2b-834d-65c9ef8bb134_Parent">
    <vt:lpwstr>65c3b1a5-3e25-4525-b923-a0572e679d8b</vt:lpwstr>
  </property>
  <property fmtid="{D5CDD505-2E9C-101B-9397-08002B2CF9AE}" pid="16" name="MSIP_Label_f45044c0-b6aa-4b2b-834d-65c9ef8bb134_Extended_MSFT_Method">
    <vt:lpwstr>Automatic</vt:lpwstr>
  </property>
  <property fmtid="{D5CDD505-2E9C-101B-9397-08002B2CF9AE}" pid="17" name="Sensitivity">
    <vt:lpwstr>Internal Hide Visual Label</vt:lpwstr>
  </property>
</Properties>
</file>